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uentas Por Cobrar\Desktop\"/>
    </mc:Choice>
  </mc:AlternateContent>
  <xr:revisionPtr revIDLastSave="0" documentId="8_{2975C35E-DC1D-4B1A-8E59-B77BE1D9B7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RESOS Y EGRESOS MARZO 2026" sheetId="1" r:id="rId1"/>
    <sheet name="INGRESOS Y EGRESOS ABRIL 2026" sheetId="2" r:id="rId2"/>
  </sheets>
  <definedNames>
    <definedName name="_xlnm.Print_Area" localSheetId="0">'INFRESOS Y EGRESOS MARZO 2026'!$A$2:$F$127</definedName>
    <definedName name="_xlnm.Print_Area" localSheetId="1">'INGRESOS Y EGRESOS ABRIL 2026'!$A$1:$F$118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5" i="2"/>
  <c r="F14" i="2"/>
  <c r="F13" i="2"/>
  <c r="F15" i="1" l="1"/>
  <c r="F16" i="1"/>
  <c r="F17" i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4" i="1"/>
  <c r="F13" i="1"/>
</calcChain>
</file>

<file path=xl/sharedStrings.xml><?xml version="1.0" encoding="utf-8"?>
<sst xmlns="http://schemas.openxmlformats.org/spreadsheetml/2006/main" count="239" uniqueCount="74">
  <si>
    <t xml:space="preserve"> </t>
  </si>
  <si>
    <t>Libro Banco Cuenta Operativa, (Venta de Servicio)</t>
  </si>
  <si>
    <t xml:space="preserve">         BANCO DE RESERVAS</t>
  </si>
  <si>
    <t>Cuenta Bancaria No: 2302044228</t>
  </si>
  <si>
    <t xml:space="preserve">                                           Balance Inicial: </t>
  </si>
  <si>
    <t>Fecha</t>
  </si>
  <si>
    <t>No. Ck/Transf.</t>
  </si>
  <si>
    <t>Descripcion</t>
  </si>
  <si>
    <t>Debito</t>
  </si>
  <si>
    <t>Credito</t>
  </si>
  <si>
    <t>Balance</t>
  </si>
  <si>
    <t xml:space="preserve">            </t>
  </si>
  <si>
    <t>COMUNICACIÓN</t>
  </si>
  <si>
    <t>COMBUSTIBLE</t>
  </si>
  <si>
    <t>División Administrativa Financiera</t>
  </si>
  <si>
    <r>
      <t xml:space="preserve">       </t>
    </r>
    <r>
      <rPr>
        <sz val="12"/>
        <color rgb="FF000000"/>
        <rFont val="Arial"/>
        <family val="2"/>
      </rPr>
      <t xml:space="preserve"> Preparado por:</t>
    </r>
  </si>
  <si>
    <t>HOSPITAL EL ALMIRANTE</t>
  </si>
  <si>
    <t>DEPOSITO</t>
  </si>
  <si>
    <t>MATERIAL DE LIMPIEZA</t>
  </si>
  <si>
    <t>Lic. Anyelin A Laureano</t>
  </si>
  <si>
    <r>
      <t xml:space="preserve">        </t>
    </r>
    <r>
      <rPr>
        <sz val="12"/>
        <color rgb="FF000000"/>
        <rFont val="Arial"/>
        <family val="2"/>
      </rPr>
      <t xml:space="preserve">  Revisaso por:</t>
    </r>
  </si>
  <si>
    <t>COMISION BANCARIA</t>
  </si>
  <si>
    <t>COMPRA BRAZLETES</t>
  </si>
  <si>
    <t>CONFECCION E INSTALACION DE LETREROS</t>
  </si>
  <si>
    <t>UTILES MENORES MEDICO</t>
  </si>
  <si>
    <t>ALIMENTOS Y BEBIDAS</t>
  </si>
  <si>
    <t>SILLAS ERGONOMICAS</t>
  </si>
  <si>
    <t>SERVICIO DE BIOPCIA</t>
  </si>
  <si>
    <t>REACTIVOS</t>
  </si>
  <si>
    <t>MEDICAMENTOS</t>
  </si>
  <si>
    <t>OXIGENO MEDICO</t>
  </si>
  <si>
    <t>AGUA POTABLE</t>
  </si>
  <si>
    <t>SERVICIO E INSTALACION DE EQUIPOS TECNOLOGICOS</t>
  </si>
  <si>
    <t>PINTURAS Y ARTICULOS FERRETEROS</t>
  </si>
  <si>
    <t>ANALISIS DE AGUA</t>
  </si>
  <si>
    <t>MZTERIAL DE LIMPIEZA</t>
  </si>
  <si>
    <t>ALIMENTOS Y BEBIDAS7MATERIAL DE LIMPIEZ</t>
  </si>
  <si>
    <t>SERVICIO DE MANTENIMIENTO</t>
  </si>
  <si>
    <t>MANTENIMIENTO DE AIRE</t>
  </si>
  <si>
    <t>MATERIAL GASTABLE7PLASTICO</t>
  </si>
  <si>
    <t>ESFIGNOMAMOMETRO</t>
  </si>
  <si>
    <t>REVERSO</t>
  </si>
  <si>
    <t>CAMBIO CABLEADO IMPRESORA SONOGRAFIA</t>
  </si>
  <si>
    <t>DEL 31 DE MARZO  AL   2026</t>
  </si>
  <si>
    <t>Licda. Delma Rivas Batista</t>
  </si>
  <si>
    <t>Licda. Anyelin A Laureano</t>
  </si>
  <si>
    <t xml:space="preserve"> 08//04/2026</t>
  </si>
  <si>
    <t xml:space="preserve"> 23/04/2026</t>
  </si>
  <si>
    <t>SOBOOTH RR SRL</t>
  </si>
  <si>
    <t>DUETEK SOLUTIONS</t>
  </si>
  <si>
    <t>PROMESE</t>
  </si>
  <si>
    <t>YAQUELIN BRIOSO PANIAGUA</t>
  </si>
  <si>
    <t>ISG DENTAL</t>
  </si>
  <si>
    <t>CIENTEC</t>
  </si>
  <si>
    <t>ORESMIL</t>
  </si>
  <si>
    <t>LINAMET</t>
  </si>
  <si>
    <t>BARREROS PHARMA</t>
  </si>
  <si>
    <t>AIR LIQUIDE</t>
  </si>
  <si>
    <t>HOSPITRONICA</t>
  </si>
  <si>
    <t>LAUDYS MARIANA MANCEBO</t>
  </si>
  <si>
    <t>TERESA BASILIO</t>
  </si>
  <si>
    <t>GALCOCI Y ASOC</t>
  </si>
  <si>
    <t>SOGOSUR</t>
  </si>
  <si>
    <t>MORAMI</t>
  </si>
  <si>
    <t>JASUPPLY</t>
  </si>
  <si>
    <t>BELLO LAB</t>
  </si>
  <si>
    <t>DUMAS PHARMACEUTICA</t>
  </si>
  <si>
    <t>RUDAVA ERL</t>
  </si>
  <si>
    <t>INSENTIVO SENASA</t>
  </si>
  <si>
    <t>GIII IR17 RETENCIONES</t>
  </si>
  <si>
    <t>YANEIRY OEREZ</t>
  </si>
  <si>
    <t xml:space="preserve">        Preparado por:</t>
  </si>
  <si>
    <t xml:space="preserve">          Revisaso por:</t>
  </si>
  <si>
    <t>DEL 30 DE ABRIL  AL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</si>
</sst>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24"/>
      <color rgb="FF000000"/>
      <name val="Cambria"/>
      <family val="1"/>
    </font>
    <font>
      <sz val="24"/>
      <color rgb="FF000000"/>
      <name val="Arial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2"/>
      <color rgb="FF000000"/>
      <name val="Cambria"/>
      <family val="1"/>
    </font>
    <font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sz val="20"/>
      <color rgb="FF000000"/>
      <name val="Arial"/>
      <family val="2"/>
    </font>
    <font>
      <b/>
      <sz val="14"/>
      <color rgb="FF000000"/>
      <name val="Cambria"/>
      <family val="1"/>
    </font>
    <font>
      <sz val="14"/>
      <color rgb="FF000000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sz val="12"/>
      <color rgb="FF333333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6" fillId="0" borderId="0" xfId="0" applyFont="1"/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9" fillId="0" borderId="0" xfId="0" applyFont="1"/>
    <xf numFmtId="14" fontId="10" fillId="5" borderId="0" xfId="0" applyNumberFormat="1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4" fontId="10" fillId="4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14" fontId="15" fillId="0" borderId="6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4" fontId="17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/>
    </xf>
    <xf numFmtId="0" fontId="0" fillId="0" borderId="11" xfId="0" applyBorder="1"/>
    <xf numFmtId="4" fontId="17" fillId="0" borderId="11" xfId="0" applyNumberFormat="1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14" fontId="14" fillId="0" borderId="6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0" fontId="20" fillId="0" borderId="11" xfId="0" applyFont="1" applyBorder="1"/>
    <xf numFmtId="14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41769</xdr:rowOff>
    </xdr:from>
    <xdr:to>
      <xdr:col>4</xdr:col>
      <xdr:colOff>3819525</xdr:colOff>
      <xdr:row>8</xdr:row>
      <xdr:rowOff>141623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775194"/>
          <a:ext cx="3248025" cy="1252379"/>
        </a:xfrm>
        <a:prstGeom prst="rect">
          <a:avLst/>
        </a:prstGeom>
      </xdr:spPr>
    </xdr:pic>
    <xdr:clientData/>
  </xdr:twoCellAnchor>
  <xdr:twoCellAnchor editAs="oneCell">
    <xdr:from>
      <xdr:col>0</xdr:col>
      <xdr:colOff>263525</xdr:colOff>
      <xdr:row>0</xdr:row>
      <xdr:rowOff>457200</xdr:rowOff>
    </xdr:from>
    <xdr:to>
      <xdr:col>1</xdr:col>
      <xdr:colOff>2486025</xdr:colOff>
      <xdr:row>9</xdr:row>
      <xdr:rowOff>281938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" y="457200"/>
          <a:ext cx="4432300" cy="1948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908050</xdr:colOff>
      <xdr:row>2</xdr:row>
      <xdr:rowOff>127494</xdr:rowOff>
    </xdr:from>
    <xdr:to>
      <xdr:col>5</xdr:col>
      <xdr:colOff>4156075</xdr:colOff>
      <xdr:row>9</xdr:row>
      <xdr:rowOff>5098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51007-94ED-45EC-8CC0-6B5051BE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4175" y="873619"/>
          <a:ext cx="3248025" cy="1290479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0</xdr:row>
      <xdr:rowOff>441325</xdr:rowOff>
    </xdr:from>
    <xdr:to>
      <xdr:col>1</xdr:col>
      <xdr:colOff>2803525</xdr:colOff>
      <xdr:row>11</xdr:row>
      <xdr:rowOff>27938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914CCF-51FB-4963-99C2-37C1B524E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1325"/>
          <a:ext cx="4429125" cy="2539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view="pageBreakPreview" topLeftCell="B105" zoomScaleNormal="100" zoomScaleSheetLayoutView="100" workbookViewId="0">
      <selection activeCell="A110" sqref="A1:XFD1048576"/>
    </sheetView>
  </sheetViews>
  <sheetFormatPr baseColWidth="10" defaultColWidth="11.42578125" defaultRowHeight="15" x14ac:dyDescent="0.25"/>
  <cols>
    <col min="1" max="1" width="33.140625" customWidth="1"/>
    <col min="2" max="2" width="42.140625" customWidth="1"/>
    <col min="3" max="3" width="64" customWidth="1"/>
    <col min="4" max="4" width="42.42578125" customWidth="1"/>
    <col min="5" max="5" width="58.140625" customWidth="1"/>
    <col min="6" max="6" width="74.5703125" customWidth="1"/>
  </cols>
  <sheetData>
    <row r="1" spans="1:7" ht="42" customHeight="1" x14ac:dyDescent="0.25">
      <c r="A1" s="8"/>
      <c r="B1" s="8"/>
      <c r="C1" s="8"/>
      <c r="D1" s="8"/>
      <c r="E1" s="8"/>
      <c r="F1" s="8"/>
      <c r="G1" s="8"/>
    </row>
    <row r="2" spans="1:7" ht="15.75" x14ac:dyDescent="0.25">
      <c r="A2" s="9"/>
      <c r="B2" s="10"/>
      <c r="C2" s="10"/>
      <c r="D2" s="11"/>
      <c r="E2" s="11"/>
      <c r="F2" s="12"/>
      <c r="G2" s="11"/>
    </row>
    <row r="3" spans="1:7" ht="15.75" x14ac:dyDescent="0.25">
      <c r="A3" s="9"/>
      <c r="B3" s="13" t="s">
        <v>0</v>
      </c>
      <c r="C3" s="11"/>
      <c r="D3" s="13"/>
      <c r="E3" s="11"/>
      <c r="F3" s="12"/>
      <c r="G3" s="11"/>
    </row>
    <row r="4" spans="1:7" ht="9.75" customHeight="1" x14ac:dyDescent="0.25">
      <c r="A4" s="9"/>
      <c r="B4" s="10"/>
      <c r="C4" s="10"/>
      <c r="D4" s="11"/>
      <c r="E4" s="11"/>
      <c r="F4" s="12"/>
      <c r="G4" s="11"/>
    </row>
    <row r="5" spans="1:7" ht="15.75" x14ac:dyDescent="0.25">
      <c r="A5" s="9"/>
      <c r="B5" s="9"/>
      <c r="C5" s="10"/>
      <c r="D5" s="11"/>
      <c r="E5" s="11"/>
      <c r="F5" s="12"/>
      <c r="G5" s="11"/>
    </row>
    <row r="6" spans="1:7" ht="18" x14ac:dyDescent="0.25">
      <c r="A6" s="85" t="s">
        <v>16</v>
      </c>
      <c r="B6" s="86"/>
      <c r="C6" s="86"/>
      <c r="D6" s="86"/>
      <c r="E6" s="86"/>
      <c r="F6" s="86"/>
      <c r="G6" s="86"/>
    </row>
    <row r="7" spans="1:7" ht="15.75" x14ac:dyDescent="0.25">
      <c r="A7" s="86" t="s">
        <v>1</v>
      </c>
      <c r="B7" s="86"/>
      <c r="C7" s="86"/>
      <c r="D7" s="86"/>
      <c r="E7" s="86"/>
      <c r="F7" s="86"/>
      <c r="G7" s="86"/>
    </row>
    <row r="8" spans="1:7" ht="15.75" customHeight="1" x14ac:dyDescent="0.25">
      <c r="A8" s="86" t="s">
        <v>2</v>
      </c>
      <c r="B8" s="86"/>
      <c r="C8" s="86"/>
      <c r="D8" s="86"/>
      <c r="E8" s="86"/>
      <c r="F8" s="86"/>
      <c r="G8" s="86"/>
    </row>
    <row r="9" spans="1:7" s="23" customFormat="1" ht="18.75" x14ac:dyDescent="0.3">
      <c r="A9" s="85" t="s">
        <v>43</v>
      </c>
      <c r="B9" s="85"/>
      <c r="C9" s="85"/>
      <c r="D9" s="85"/>
      <c r="E9" s="85"/>
      <c r="F9" s="85"/>
      <c r="G9" s="85"/>
    </row>
    <row r="10" spans="1:7" s="23" customFormat="1" ht="43.5" customHeight="1" x14ac:dyDescent="0.3">
      <c r="A10" s="87" t="s">
        <v>3</v>
      </c>
      <c r="B10" s="88"/>
      <c r="C10" s="88"/>
      <c r="D10" s="88"/>
      <c r="E10" s="88"/>
      <c r="F10" s="88"/>
      <c r="G10" s="26"/>
    </row>
    <row r="11" spans="1:7" s="23" customFormat="1" ht="18.75" x14ac:dyDescent="0.3">
      <c r="A11" s="89" t="s">
        <v>4</v>
      </c>
      <c r="B11" s="90"/>
      <c r="C11" s="90"/>
      <c r="D11" s="90"/>
      <c r="E11" s="90"/>
      <c r="F11" s="24">
        <v>3181828</v>
      </c>
      <c r="G11" s="25"/>
    </row>
    <row r="12" spans="1:7" s="23" customFormat="1" ht="19.5" thickBot="1" x14ac:dyDescent="0.35">
      <c r="A12" s="16" t="s">
        <v>5</v>
      </c>
      <c r="B12" s="17" t="s">
        <v>6</v>
      </c>
      <c r="C12" s="18" t="s">
        <v>7</v>
      </c>
      <c r="D12" s="19" t="s">
        <v>8</v>
      </c>
      <c r="E12" s="20" t="s">
        <v>9</v>
      </c>
      <c r="F12" s="21" t="s">
        <v>10</v>
      </c>
      <c r="G12" s="22"/>
    </row>
    <row r="13" spans="1:7" ht="16.5" thickBot="1" x14ac:dyDescent="0.3">
      <c r="A13" s="29">
        <v>46084</v>
      </c>
      <c r="B13" s="30">
        <v>1033700030024</v>
      </c>
      <c r="C13" s="31" t="s">
        <v>17</v>
      </c>
      <c r="D13" s="32"/>
      <c r="E13" s="33">
        <v>7600</v>
      </c>
      <c r="F13" s="34">
        <f>+F11+E13</f>
        <v>3189428</v>
      </c>
      <c r="G13" s="11"/>
    </row>
    <row r="14" spans="1:7" ht="16.5" thickBot="1" x14ac:dyDescent="0.3">
      <c r="A14" s="29">
        <v>46084</v>
      </c>
      <c r="B14" s="30">
        <v>1036700030027</v>
      </c>
      <c r="C14" s="31" t="s">
        <v>17</v>
      </c>
      <c r="D14" s="35"/>
      <c r="E14" s="36">
        <v>500</v>
      </c>
      <c r="F14" s="34">
        <f>+F13-D14+E14</f>
        <v>3189928</v>
      </c>
      <c r="G14" s="11"/>
    </row>
    <row r="15" spans="1:7" ht="16.5" thickBot="1" x14ac:dyDescent="0.3">
      <c r="A15" s="29">
        <v>46084</v>
      </c>
      <c r="B15" s="30">
        <v>1038700030030</v>
      </c>
      <c r="C15" s="31" t="s">
        <v>17</v>
      </c>
      <c r="D15" s="35"/>
      <c r="E15" s="36">
        <v>6600</v>
      </c>
      <c r="F15" s="34">
        <f t="shared" ref="F15:F78" si="0">+F14-D15+E15</f>
        <v>3196528</v>
      </c>
      <c r="G15" s="11"/>
    </row>
    <row r="16" spans="1:7" ht="16.5" thickBot="1" x14ac:dyDescent="0.3">
      <c r="A16" s="29">
        <v>46084</v>
      </c>
      <c r="B16" s="30">
        <v>4524000000003</v>
      </c>
      <c r="C16" s="31" t="s">
        <v>17</v>
      </c>
      <c r="D16" s="35"/>
      <c r="E16" s="35">
        <v>24414.07</v>
      </c>
      <c r="F16" s="34">
        <f t="shared" si="0"/>
        <v>3220942.07</v>
      </c>
      <c r="G16" s="11"/>
    </row>
    <row r="17" spans="1:7" ht="16.5" thickBot="1" x14ac:dyDescent="0.3">
      <c r="A17" s="29">
        <v>46086</v>
      </c>
      <c r="B17" s="30">
        <v>4524000038017</v>
      </c>
      <c r="C17" s="31" t="s">
        <v>17</v>
      </c>
      <c r="D17" s="35"/>
      <c r="E17" s="36">
        <v>1030.25</v>
      </c>
      <c r="F17" s="34">
        <f t="shared" si="0"/>
        <v>3221972.32</v>
      </c>
      <c r="G17" s="11"/>
    </row>
    <row r="18" spans="1:7" ht="16.5" thickBot="1" x14ac:dyDescent="0.3">
      <c r="A18" s="29">
        <v>46086</v>
      </c>
      <c r="B18" s="30">
        <v>1128700010232</v>
      </c>
      <c r="C18" s="31" t="s">
        <v>17</v>
      </c>
      <c r="D18" s="37"/>
      <c r="E18" s="38">
        <v>6800</v>
      </c>
      <c r="F18" s="34">
        <f t="shared" si="0"/>
        <v>3228772.32</v>
      </c>
      <c r="G18" s="11"/>
    </row>
    <row r="19" spans="1:7" ht="16.5" thickBot="1" x14ac:dyDescent="0.3">
      <c r="A19" s="29">
        <v>46086</v>
      </c>
      <c r="B19" s="30">
        <v>1130700010235</v>
      </c>
      <c r="C19" s="31" t="s">
        <v>17</v>
      </c>
      <c r="D19" s="35"/>
      <c r="E19" s="36">
        <v>1600</v>
      </c>
      <c r="F19" s="34">
        <f t="shared" si="0"/>
        <v>3230372.32</v>
      </c>
      <c r="G19" s="11"/>
    </row>
    <row r="20" spans="1:7" ht="16.5" thickBot="1" x14ac:dyDescent="0.3">
      <c r="A20" s="29">
        <v>46086</v>
      </c>
      <c r="B20" s="30">
        <v>1132700010238</v>
      </c>
      <c r="C20" s="31" t="s">
        <v>17</v>
      </c>
      <c r="D20" s="35"/>
      <c r="E20" s="36">
        <v>6000</v>
      </c>
      <c r="F20" s="34">
        <f t="shared" si="0"/>
        <v>3236372.32</v>
      </c>
      <c r="G20" s="11"/>
    </row>
    <row r="21" spans="1:7" ht="16.5" thickBot="1" x14ac:dyDescent="0.3">
      <c r="A21" s="29">
        <v>46086</v>
      </c>
      <c r="B21" s="30">
        <v>1133700010241</v>
      </c>
      <c r="C21" s="31" t="s">
        <v>17</v>
      </c>
      <c r="D21" s="35"/>
      <c r="E21" s="36">
        <v>2900</v>
      </c>
      <c r="F21" s="34">
        <f t="shared" si="0"/>
        <v>3239272.32</v>
      </c>
      <c r="G21" s="11"/>
    </row>
    <row r="22" spans="1:7" ht="16.5" thickBot="1" x14ac:dyDescent="0.3">
      <c r="A22" s="29">
        <v>46086</v>
      </c>
      <c r="B22" s="30">
        <v>1134700010245</v>
      </c>
      <c r="C22" s="31" t="s">
        <v>17</v>
      </c>
      <c r="D22" s="35"/>
      <c r="E22" s="36">
        <v>2300</v>
      </c>
      <c r="F22" s="34">
        <f t="shared" si="0"/>
        <v>3241572.32</v>
      </c>
      <c r="G22" s="11"/>
    </row>
    <row r="23" spans="1:7" ht="16.5" thickBot="1" x14ac:dyDescent="0.3">
      <c r="A23" s="29">
        <v>46086</v>
      </c>
      <c r="B23" s="30">
        <v>4524000000001</v>
      </c>
      <c r="C23" s="31" t="s">
        <v>17</v>
      </c>
      <c r="D23" s="35"/>
      <c r="E23" s="36">
        <v>21223.13</v>
      </c>
      <c r="F23" s="34">
        <f t="shared" si="0"/>
        <v>3262795.4499999997</v>
      </c>
      <c r="G23" s="11"/>
    </row>
    <row r="24" spans="1:7" ht="16.5" thickBot="1" x14ac:dyDescent="0.3">
      <c r="A24" s="29">
        <v>46086</v>
      </c>
      <c r="B24" s="30">
        <v>4524000000003</v>
      </c>
      <c r="C24" s="31" t="s">
        <v>17</v>
      </c>
      <c r="D24" s="35"/>
      <c r="E24" s="36">
        <v>118295.13</v>
      </c>
      <c r="F24" s="34">
        <f t="shared" si="0"/>
        <v>3381090.5799999996</v>
      </c>
      <c r="G24" s="11"/>
    </row>
    <row r="25" spans="1:7" ht="16.5" thickBot="1" x14ac:dyDescent="0.3">
      <c r="A25" s="29">
        <v>46086</v>
      </c>
      <c r="B25" s="30">
        <v>4524000000018</v>
      </c>
      <c r="C25" s="31" t="s">
        <v>17</v>
      </c>
      <c r="D25" s="35"/>
      <c r="E25" s="36">
        <v>881561.73</v>
      </c>
      <c r="F25" s="34">
        <f t="shared" si="0"/>
        <v>4262652.3099999996</v>
      </c>
      <c r="G25" s="11"/>
    </row>
    <row r="26" spans="1:7" ht="16.5" thickBot="1" x14ac:dyDescent="0.3">
      <c r="A26" s="29">
        <v>46092</v>
      </c>
      <c r="B26" s="30">
        <v>4524000033254</v>
      </c>
      <c r="C26" s="31" t="s">
        <v>17</v>
      </c>
      <c r="D26" s="35"/>
      <c r="E26" s="36">
        <v>14530.23</v>
      </c>
      <c r="F26" s="34">
        <f t="shared" si="0"/>
        <v>4277182.54</v>
      </c>
      <c r="G26" s="11"/>
    </row>
    <row r="27" spans="1:7" ht="16.5" thickBot="1" x14ac:dyDescent="0.3">
      <c r="A27" s="29">
        <v>46092</v>
      </c>
      <c r="B27" s="30">
        <v>1315700010441</v>
      </c>
      <c r="C27" s="31" t="s">
        <v>17</v>
      </c>
      <c r="D27" s="35"/>
      <c r="E27" s="36">
        <v>6750</v>
      </c>
      <c r="F27" s="34">
        <f t="shared" si="0"/>
        <v>4283932.54</v>
      </c>
      <c r="G27" s="11"/>
    </row>
    <row r="28" spans="1:7" ht="16.5" thickBot="1" x14ac:dyDescent="0.3">
      <c r="A28" s="29">
        <v>46092</v>
      </c>
      <c r="B28" s="30">
        <v>1316700010445</v>
      </c>
      <c r="C28" s="31" t="s">
        <v>17</v>
      </c>
      <c r="D28" s="35"/>
      <c r="E28" s="36">
        <v>1550</v>
      </c>
      <c r="F28" s="34">
        <f t="shared" si="0"/>
        <v>4285482.54</v>
      </c>
      <c r="G28" s="11"/>
    </row>
    <row r="29" spans="1:7" ht="16.5" thickBot="1" x14ac:dyDescent="0.3">
      <c r="A29" s="29">
        <v>46092</v>
      </c>
      <c r="B29" s="30">
        <v>1317700010448</v>
      </c>
      <c r="C29" s="31" t="s">
        <v>17</v>
      </c>
      <c r="D29" s="35"/>
      <c r="E29" s="39">
        <v>6900</v>
      </c>
      <c r="F29" s="34">
        <f t="shared" si="0"/>
        <v>4292382.54</v>
      </c>
      <c r="G29" s="11"/>
    </row>
    <row r="30" spans="1:7" ht="16.5" thickBot="1" x14ac:dyDescent="0.3">
      <c r="A30" s="29">
        <v>46092</v>
      </c>
      <c r="B30" s="30">
        <v>1318700010451</v>
      </c>
      <c r="C30" s="31" t="s">
        <v>17</v>
      </c>
      <c r="D30" s="35"/>
      <c r="E30" s="39">
        <v>3700</v>
      </c>
      <c r="F30" s="34">
        <f t="shared" si="0"/>
        <v>4296082.54</v>
      </c>
      <c r="G30" s="11"/>
    </row>
    <row r="31" spans="1:7" ht="16.5" thickBot="1" x14ac:dyDescent="0.3">
      <c r="A31" s="29">
        <v>46092</v>
      </c>
      <c r="B31" s="30">
        <v>1319700010454</v>
      </c>
      <c r="C31" s="31" t="s">
        <v>17</v>
      </c>
      <c r="D31" s="35"/>
      <c r="E31" s="39">
        <v>3600</v>
      </c>
      <c r="F31" s="34">
        <f t="shared" si="0"/>
        <v>4299682.54</v>
      </c>
      <c r="G31" s="11"/>
    </row>
    <row r="32" spans="1:7" ht="16.5" thickBot="1" x14ac:dyDescent="0.3">
      <c r="A32" s="29">
        <v>46092</v>
      </c>
      <c r="B32" s="30">
        <v>1320700010457</v>
      </c>
      <c r="C32" s="31" t="s">
        <v>17</v>
      </c>
      <c r="D32" s="35"/>
      <c r="E32" s="39">
        <v>3950</v>
      </c>
      <c r="F32" s="34">
        <f t="shared" si="0"/>
        <v>4303632.54</v>
      </c>
      <c r="G32" s="11"/>
    </row>
    <row r="33" spans="1:7" ht="16.5" thickBot="1" x14ac:dyDescent="0.3">
      <c r="A33" s="29">
        <v>46092</v>
      </c>
      <c r="B33" s="30">
        <v>1321700010460</v>
      </c>
      <c r="C33" s="31" t="s">
        <v>17</v>
      </c>
      <c r="D33" s="35"/>
      <c r="E33" s="39">
        <v>5000</v>
      </c>
      <c r="F33" s="34">
        <f t="shared" si="0"/>
        <v>4308632.54</v>
      </c>
      <c r="G33" s="11"/>
    </row>
    <row r="34" spans="1:7" ht="16.5" thickBot="1" x14ac:dyDescent="0.3">
      <c r="A34" s="29">
        <v>46092</v>
      </c>
      <c r="B34" s="30">
        <v>1322700010464</v>
      </c>
      <c r="C34" s="31" t="s">
        <v>17</v>
      </c>
      <c r="D34" s="35"/>
      <c r="E34" s="39">
        <v>600</v>
      </c>
      <c r="F34" s="34">
        <f t="shared" si="0"/>
        <v>4309232.54</v>
      </c>
      <c r="G34" s="11"/>
    </row>
    <row r="35" spans="1:7" ht="16.5" thickBot="1" x14ac:dyDescent="0.3">
      <c r="A35" s="29">
        <v>46092</v>
      </c>
      <c r="B35" s="30">
        <v>1323700010467</v>
      </c>
      <c r="C35" s="31" t="s">
        <v>17</v>
      </c>
      <c r="D35" s="35"/>
      <c r="E35" s="39">
        <v>2300</v>
      </c>
      <c r="F35" s="34">
        <f t="shared" si="0"/>
        <v>4311532.54</v>
      </c>
      <c r="G35" s="11"/>
    </row>
    <row r="36" spans="1:7" ht="16.5" thickBot="1" x14ac:dyDescent="0.3">
      <c r="A36" s="29">
        <v>46092</v>
      </c>
      <c r="B36" s="30">
        <v>1324700010470</v>
      </c>
      <c r="C36" s="31" t="s">
        <v>17</v>
      </c>
      <c r="D36" s="35"/>
      <c r="E36" s="39">
        <v>1000</v>
      </c>
      <c r="F36" s="34">
        <f t="shared" si="0"/>
        <v>4312532.54</v>
      </c>
      <c r="G36" s="11"/>
    </row>
    <row r="37" spans="1:7" ht="16.5" thickBot="1" x14ac:dyDescent="0.3">
      <c r="A37" s="29">
        <v>46093</v>
      </c>
      <c r="B37" s="30">
        <v>70041874</v>
      </c>
      <c r="C37" s="31" t="s">
        <v>12</v>
      </c>
      <c r="D37" s="35">
        <v>29753.4</v>
      </c>
      <c r="E37" s="39">
        <v>0</v>
      </c>
      <c r="F37" s="34">
        <f t="shared" si="0"/>
        <v>4282779.1399999997</v>
      </c>
      <c r="G37" s="11"/>
    </row>
    <row r="38" spans="1:7" ht="16.5" thickBot="1" x14ac:dyDescent="0.3">
      <c r="A38" s="29">
        <v>46093</v>
      </c>
      <c r="B38" s="30">
        <v>70043092</v>
      </c>
      <c r="C38" s="31" t="s">
        <v>22</v>
      </c>
      <c r="D38" s="35">
        <v>42488</v>
      </c>
      <c r="E38" s="39">
        <v>0</v>
      </c>
      <c r="F38" s="34">
        <f t="shared" si="0"/>
        <v>4240291.1399999997</v>
      </c>
      <c r="G38" s="11"/>
    </row>
    <row r="39" spans="1:7" ht="16.5" thickBot="1" x14ac:dyDescent="0.3">
      <c r="A39" s="29">
        <v>46093</v>
      </c>
      <c r="B39" s="30">
        <v>70043357</v>
      </c>
      <c r="C39" s="31" t="s">
        <v>24</v>
      </c>
      <c r="D39" s="35">
        <v>276698</v>
      </c>
      <c r="E39" s="39"/>
      <c r="F39" s="34">
        <f t="shared" si="0"/>
        <v>3963593.1399999997</v>
      </c>
      <c r="G39" s="11"/>
    </row>
    <row r="40" spans="1:7" ht="16.5" thickBot="1" x14ac:dyDescent="0.3">
      <c r="A40" s="29">
        <v>46093</v>
      </c>
      <c r="B40" s="30">
        <v>70048256</v>
      </c>
      <c r="C40" s="31" t="s">
        <v>23</v>
      </c>
      <c r="D40" s="35">
        <v>141250</v>
      </c>
      <c r="E40" s="39"/>
      <c r="F40" s="34">
        <f t="shared" si="0"/>
        <v>3822343.1399999997</v>
      </c>
      <c r="G40" s="11"/>
    </row>
    <row r="41" spans="1:7" ht="16.5" thickBot="1" x14ac:dyDescent="0.3">
      <c r="A41" s="29">
        <v>46093</v>
      </c>
      <c r="B41" s="30">
        <v>70040100</v>
      </c>
      <c r="C41" s="31" t="s">
        <v>13</v>
      </c>
      <c r="D41" s="35">
        <v>12348</v>
      </c>
      <c r="E41" s="39"/>
      <c r="F41" s="34">
        <f t="shared" si="0"/>
        <v>3809995.1399999997</v>
      </c>
      <c r="G41" s="11"/>
    </row>
    <row r="42" spans="1:7" ht="16.5" thickBot="1" x14ac:dyDescent="0.3">
      <c r="A42" s="29">
        <v>46093</v>
      </c>
      <c r="B42" s="30">
        <v>70040148</v>
      </c>
      <c r="C42" s="31" t="s">
        <v>25</v>
      </c>
      <c r="D42" s="35">
        <v>7000</v>
      </c>
      <c r="E42" s="39"/>
      <c r="F42" s="34">
        <f t="shared" si="0"/>
        <v>3802995.1399999997</v>
      </c>
      <c r="G42" s="11"/>
    </row>
    <row r="43" spans="1:7" ht="16.5" thickBot="1" x14ac:dyDescent="0.3">
      <c r="A43" s="29">
        <v>46093</v>
      </c>
      <c r="B43" s="30">
        <v>70044711</v>
      </c>
      <c r="C43" s="31" t="s">
        <v>26</v>
      </c>
      <c r="D43" s="35">
        <v>128142</v>
      </c>
      <c r="E43" s="39"/>
      <c r="F43" s="34">
        <f t="shared" si="0"/>
        <v>3674853.1399999997</v>
      </c>
      <c r="G43" s="11"/>
    </row>
    <row r="44" spans="1:7" ht="16.5" thickBot="1" x14ac:dyDescent="0.3">
      <c r="A44" s="29">
        <v>46093</v>
      </c>
      <c r="B44" s="30">
        <v>70049096</v>
      </c>
      <c r="C44" s="31" t="s">
        <v>27</v>
      </c>
      <c r="D44" s="35">
        <v>78090</v>
      </c>
      <c r="E44" s="39"/>
      <c r="F44" s="34">
        <f t="shared" si="0"/>
        <v>3596763.1399999997</v>
      </c>
      <c r="G44" s="11"/>
    </row>
    <row r="45" spans="1:7" ht="16.5" thickBot="1" x14ac:dyDescent="0.3">
      <c r="A45" s="29">
        <v>46094</v>
      </c>
      <c r="B45" s="40">
        <v>1119700020198</v>
      </c>
      <c r="C45" s="31" t="s">
        <v>17</v>
      </c>
      <c r="D45" s="35"/>
      <c r="E45" s="39">
        <v>50</v>
      </c>
      <c r="F45" s="34">
        <f t="shared" si="0"/>
        <v>3596813.1399999997</v>
      </c>
      <c r="G45" s="11"/>
    </row>
    <row r="46" spans="1:7" ht="16.5" thickBot="1" x14ac:dyDescent="0.3">
      <c r="A46" s="29">
        <v>46094</v>
      </c>
      <c r="B46" s="30">
        <v>1121700020201</v>
      </c>
      <c r="C46" s="31"/>
      <c r="D46" s="35"/>
      <c r="E46" s="39">
        <v>5800</v>
      </c>
      <c r="F46" s="34">
        <f t="shared" si="0"/>
        <v>3602613.1399999997</v>
      </c>
      <c r="G46" s="11"/>
    </row>
    <row r="47" spans="1:7" ht="16.5" thickBot="1" x14ac:dyDescent="0.3">
      <c r="A47" s="29">
        <v>46094</v>
      </c>
      <c r="B47" s="30">
        <v>1123700020204</v>
      </c>
      <c r="C47" s="31"/>
      <c r="D47" s="35"/>
      <c r="E47" s="39">
        <v>7800</v>
      </c>
      <c r="F47" s="34">
        <f t="shared" si="0"/>
        <v>3610413.1399999997</v>
      </c>
      <c r="G47" s="11"/>
    </row>
    <row r="48" spans="1:7" ht="16.5" thickBot="1" x14ac:dyDescent="0.3">
      <c r="A48" s="29">
        <v>46094</v>
      </c>
      <c r="B48" s="30">
        <v>1125700020207</v>
      </c>
      <c r="C48" s="31"/>
      <c r="D48" s="35"/>
      <c r="E48" s="39">
        <v>1500</v>
      </c>
      <c r="F48" s="34">
        <f t="shared" si="0"/>
        <v>3611913.1399999997</v>
      </c>
      <c r="G48" s="11"/>
    </row>
    <row r="49" spans="1:7" ht="16.5" thickBot="1" x14ac:dyDescent="0.3">
      <c r="A49" s="29">
        <v>46094</v>
      </c>
      <c r="B49" s="30">
        <v>1126700020210</v>
      </c>
      <c r="C49" s="31"/>
      <c r="D49" s="35"/>
      <c r="E49" s="39">
        <v>3000</v>
      </c>
      <c r="F49" s="34">
        <f t="shared" si="0"/>
        <v>3614913.1399999997</v>
      </c>
      <c r="G49" s="11"/>
    </row>
    <row r="50" spans="1:7" ht="16.5" thickBot="1" x14ac:dyDescent="0.3">
      <c r="A50" s="29">
        <v>46094</v>
      </c>
      <c r="B50" s="30">
        <v>1127700020213</v>
      </c>
      <c r="C50" s="31"/>
      <c r="D50" s="35"/>
      <c r="E50" s="39">
        <v>2000</v>
      </c>
      <c r="F50" s="34">
        <f t="shared" si="0"/>
        <v>3616913.1399999997</v>
      </c>
      <c r="G50" s="11"/>
    </row>
    <row r="51" spans="1:7" ht="16.5" thickBot="1" x14ac:dyDescent="0.3">
      <c r="A51" s="29">
        <v>46094</v>
      </c>
      <c r="B51" s="30">
        <v>4524000000008</v>
      </c>
      <c r="C51" s="31"/>
      <c r="D51" s="35"/>
      <c r="E51" s="39">
        <v>133872.51</v>
      </c>
      <c r="F51" s="34">
        <f t="shared" si="0"/>
        <v>3750785.6499999994</v>
      </c>
      <c r="G51" s="11"/>
    </row>
    <row r="52" spans="1:7" ht="16.5" thickBot="1" x14ac:dyDescent="0.3">
      <c r="A52" s="29">
        <v>46094</v>
      </c>
      <c r="B52" s="30">
        <v>5424000000006</v>
      </c>
      <c r="C52" s="31"/>
      <c r="D52" s="35"/>
      <c r="E52" s="39">
        <v>40453</v>
      </c>
      <c r="F52" s="34">
        <f t="shared" si="0"/>
        <v>3791238.6499999994</v>
      </c>
      <c r="G52" s="11"/>
    </row>
    <row r="53" spans="1:7" ht="16.5" thickBot="1" x14ac:dyDescent="0.3">
      <c r="A53" s="29">
        <v>46097</v>
      </c>
      <c r="B53" s="30">
        <v>4524000000173</v>
      </c>
      <c r="C53" s="31"/>
      <c r="D53" s="41"/>
      <c r="E53" s="42">
        <v>2636285.48</v>
      </c>
      <c r="F53" s="34">
        <f t="shared" si="0"/>
        <v>6427524.129999999</v>
      </c>
      <c r="G53" s="11"/>
    </row>
    <row r="54" spans="1:7" ht="16.5" thickBot="1" x14ac:dyDescent="0.3">
      <c r="A54" s="29">
        <v>46097</v>
      </c>
      <c r="B54" s="40">
        <v>4524000000001</v>
      </c>
      <c r="C54" s="31"/>
      <c r="D54" s="35"/>
      <c r="E54" s="36">
        <v>17791.490000000002</v>
      </c>
      <c r="F54" s="34">
        <f t="shared" si="0"/>
        <v>6445315.6199999992</v>
      </c>
      <c r="G54" s="11"/>
    </row>
    <row r="55" spans="1:7" ht="16.5" thickBot="1" x14ac:dyDescent="0.3">
      <c r="A55" s="29">
        <v>46098</v>
      </c>
      <c r="B55" s="30">
        <v>1237700020237</v>
      </c>
      <c r="C55" s="31"/>
      <c r="D55" s="35"/>
      <c r="E55" s="39">
        <v>27900</v>
      </c>
      <c r="F55" s="34">
        <f t="shared" si="0"/>
        <v>6473215.6199999992</v>
      </c>
      <c r="G55" s="11"/>
    </row>
    <row r="56" spans="1:7" ht="16.5" thickBot="1" x14ac:dyDescent="0.3">
      <c r="A56" s="29">
        <v>46099</v>
      </c>
      <c r="B56" s="40">
        <v>1239700020240</v>
      </c>
      <c r="C56" s="31"/>
      <c r="D56" s="35"/>
      <c r="E56" s="39">
        <v>3100</v>
      </c>
      <c r="F56" s="34">
        <f t="shared" si="0"/>
        <v>6476315.6199999992</v>
      </c>
      <c r="G56" s="11"/>
    </row>
    <row r="57" spans="1:7" ht="16.5" thickBot="1" x14ac:dyDescent="0.3">
      <c r="A57" s="29">
        <v>46099</v>
      </c>
      <c r="B57" s="30">
        <v>1241700020243</v>
      </c>
      <c r="C57" s="31"/>
      <c r="D57" s="35"/>
      <c r="E57" s="36">
        <v>5300</v>
      </c>
      <c r="F57" s="34">
        <f t="shared" si="0"/>
        <v>6481615.6199999992</v>
      </c>
      <c r="G57" s="11"/>
    </row>
    <row r="58" spans="1:7" ht="16.5" thickBot="1" x14ac:dyDescent="0.3">
      <c r="A58" s="29">
        <v>46099</v>
      </c>
      <c r="B58" s="30">
        <v>1243700020246</v>
      </c>
      <c r="C58" s="31"/>
      <c r="D58" s="35"/>
      <c r="E58" s="36">
        <v>2000</v>
      </c>
      <c r="F58" s="34">
        <f t="shared" si="0"/>
        <v>6483615.6199999992</v>
      </c>
      <c r="G58" s="11"/>
    </row>
    <row r="59" spans="1:7" ht="16.5" thickBot="1" x14ac:dyDescent="0.3">
      <c r="A59" s="29">
        <v>46099</v>
      </c>
      <c r="B59" s="30">
        <v>1244700020249</v>
      </c>
      <c r="C59" s="31"/>
      <c r="D59" s="35"/>
      <c r="E59" s="36">
        <v>4000</v>
      </c>
      <c r="F59" s="34">
        <f t="shared" si="0"/>
        <v>6487615.6199999992</v>
      </c>
      <c r="G59" s="11"/>
    </row>
    <row r="60" spans="1:7" ht="16.5" thickBot="1" x14ac:dyDescent="0.3">
      <c r="A60" s="29">
        <v>46099</v>
      </c>
      <c r="B60" s="30">
        <v>1245700020252</v>
      </c>
      <c r="C60" s="31"/>
      <c r="D60" s="35"/>
      <c r="E60" s="36">
        <v>5100</v>
      </c>
      <c r="F60" s="34">
        <f t="shared" si="0"/>
        <v>6492715.6199999992</v>
      </c>
      <c r="G60" s="11"/>
    </row>
    <row r="61" spans="1:7" ht="16.5" thickBot="1" x14ac:dyDescent="0.3">
      <c r="A61" s="29">
        <v>46099</v>
      </c>
      <c r="B61" s="30">
        <v>1247700020255</v>
      </c>
      <c r="C61" s="31"/>
      <c r="D61" s="35"/>
      <c r="E61" s="39">
        <v>12500</v>
      </c>
      <c r="F61" s="34">
        <f t="shared" si="0"/>
        <v>6505215.6199999992</v>
      </c>
      <c r="G61" s="11"/>
    </row>
    <row r="62" spans="1:7" ht="16.5" thickBot="1" x14ac:dyDescent="0.3">
      <c r="A62" s="29">
        <v>46099</v>
      </c>
      <c r="B62" s="30">
        <v>70045700</v>
      </c>
      <c r="C62" s="31" t="s">
        <v>24</v>
      </c>
      <c r="D62" s="35">
        <v>148587.15</v>
      </c>
      <c r="E62" s="43"/>
      <c r="F62" s="34">
        <f t="shared" si="0"/>
        <v>6356628.4699999988</v>
      </c>
      <c r="G62" s="11"/>
    </row>
    <row r="63" spans="1:7" ht="16.5" thickBot="1" x14ac:dyDescent="0.3">
      <c r="A63" s="29">
        <v>46099</v>
      </c>
      <c r="B63" s="30">
        <v>70045163</v>
      </c>
      <c r="C63" s="31" t="s">
        <v>28</v>
      </c>
      <c r="D63" s="37">
        <v>102164.97</v>
      </c>
      <c r="E63" s="38"/>
      <c r="F63" s="34">
        <f t="shared" si="0"/>
        <v>6254463.4999999991</v>
      </c>
      <c r="G63" s="11"/>
    </row>
    <row r="64" spans="1:7" ht="16.5" thickBot="1" x14ac:dyDescent="0.3">
      <c r="A64" s="29">
        <v>46099</v>
      </c>
      <c r="B64" s="30">
        <v>70046796</v>
      </c>
      <c r="C64" s="31" t="s">
        <v>25</v>
      </c>
      <c r="D64" s="35">
        <v>249297.42</v>
      </c>
      <c r="E64" s="36"/>
      <c r="F64" s="34">
        <f t="shared" si="0"/>
        <v>6005166.0799999991</v>
      </c>
      <c r="G64" s="11"/>
    </row>
    <row r="65" spans="1:7" ht="16.5" thickBot="1" x14ac:dyDescent="0.3">
      <c r="A65" s="29">
        <v>46099</v>
      </c>
      <c r="B65" s="30">
        <v>70046445</v>
      </c>
      <c r="C65" s="31" t="s">
        <v>29</v>
      </c>
      <c r="D65" s="35">
        <v>62546</v>
      </c>
      <c r="E65" s="38"/>
      <c r="F65" s="34">
        <f t="shared" si="0"/>
        <v>5942620.0799999991</v>
      </c>
      <c r="G65" s="11"/>
    </row>
    <row r="66" spans="1:7" ht="16.5" thickBot="1" x14ac:dyDescent="0.3">
      <c r="A66" s="29">
        <v>46099</v>
      </c>
      <c r="B66" s="44">
        <v>70040609</v>
      </c>
      <c r="C66" s="31" t="s">
        <v>29</v>
      </c>
      <c r="D66" s="35">
        <v>255363.6</v>
      </c>
      <c r="E66" s="38"/>
      <c r="F66" s="34">
        <f t="shared" si="0"/>
        <v>5687256.4799999995</v>
      </c>
      <c r="G66" s="11"/>
    </row>
    <row r="67" spans="1:7" ht="16.5" thickBot="1" x14ac:dyDescent="0.3">
      <c r="A67" s="29">
        <v>46099</v>
      </c>
      <c r="B67" s="44">
        <v>70048236</v>
      </c>
      <c r="C67" s="31" t="s">
        <v>30</v>
      </c>
      <c r="D67" s="37">
        <v>114756.33</v>
      </c>
      <c r="E67" s="36"/>
      <c r="F67" s="34">
        <f t="shared" si="0"/>
        <v>5572500.1499999994</v>
      </c>
      <c r="G67" s="11"/>
    </row>
    <row r="68" spans="1:7" ht="16.5" thickBot="1" x14ac:dyDescent="0.3">
      <c r="A68" s="29">
        <v>46099</v>
      </c>
      <c r="B68" s="44">
        <v>70044262</v>
      </c>
      <c r="C68" s="31" t="s">
        <v>29</v>
      </c>
      <c r="D68" s="35">
        <v>225000</v>
      </c>
      <c r="E68" s="38"/>
      <c r="F68" s="34">
        <f t="shared" si="0"/>
        <v>5347500.1499999994</v>
      </c>
      <c r="G68" s="11"/>
    </row>
    <row r="69" spans="1:7" ht="16.5" thickBot="1" x14ac:dyDescent="0.3">
      <c r="A69" s="29">
        <v>46099</v>
      </c>
      <c r="B69" s="44">
        <v>70040796</v>
      </c>
      <c r="C69" s="31" t="s">
        <v>18</v>
      </c>
      <c r="D69" s="37">
        <v>150980.88</v>
      </c>
      <c r="E69" s="38"/>
      <c r="F69" s="34">
        <f t="shared" si="0"/>
        <v>5196519.2699999996</v>
      </c>
      <c r="G69" s="11"/>
    </row>
    <row r="70" spans="1:7" ht="16.5" thickBot="1" x14ac:dyDescent="0.3">
      <c r="A70" s="29">
        <v>46099</v>
      </c>
      <c r="B70" s="44">
        <v>70046790</v>
      </c>
      <c r="C70" s="31" t="s">
        <v>28</v>
      </c>
      <c r="D70" s="35">
        <v>168801</v>
      </c>
      <c r="E70" s="36"/>
      <c r="F70" s="34">
        <f t="shared" si="0"/>
        <v>5027718.2699999996</v>
      </c>
      <c r="G70" s="11"/>
    </row>
    <row r="71" spans="1:7" ht="16.5" thickBot="1" x14ac:dyDescent="0.3">
      <c r="A71" s="29">
        <v>46099</v>
      </c>
      <c r="B71" s="44">
        <v>70044179</v>
      </c>
      <c r="C71" s="31" t="s">
        <v>13</v>
      </c>
      <c r="D71" s="35">
        <v>96840</v>
      </c>
      <c r="E71" s="46"/>
      <c r="F71" s="34">
        <f t="shared" si="0"/>
        <v>4930878.2699999996</v>
      </c>
      <c r="G71" s="11"/>
    </row>
    <row r="72" spans="1:7" ht="16.5" thickBot="1" x14ac:dyDescent="0.3">
      <c r="A72" s="29">
        <v>46099</v>
      </c>
      <c r="B72" s="45">
        <v>70042593</v>
      </c>
      <c r="C72" s="31" t="s">
        <v>28</v>
      </c>
      <c r="D72" s="47">
        <v>166760.5</v>
      </c>
      <c r="E72" s="48"/>
      <c r="F72" s="34">
        <f t="shared" si="0"/>
        <v>4764117.7699999996</v>
      </c>
      <c r="G72" s="11"/>
    </row>
    <row r="73" spans="1:7" ht="16.5" thickBot="1" x14ac:dyDescent="0.3">
      <c r="A73" s="29">
        <v>46099</v>
      </c>
      <c r="B73" s="45">
        <v>70047000</v>
      </c>
      <c r="C73" s="31" t="s">
        <v>30</v>
      </c>
      <c r="D73" s="37">
        <v>86928.68</v>
      </c>
      <c r="E73" s="38"/>
      <c r="F73" s="34">
        <f t="shared" si="0"/>
        <v>4677189.09</v>
      </c>
      <c r="G73" s="11"/>
    </row>
    <row r="74" spans="1:7" ht="16.5" thickBot="1" x14ac:dyDescent="0.3">
      <c r="A74" s="29">
        <v>46099</v>
      </c>
      <c r="B74" s="45">
        <v>70042738</v>
      </c>
      <c r="C74" s="31" t="s">
        <v>25</v>
      </c>
      <c r="D74" s="37">
        <v>159233.42000000001</v>
      </c>
      <c r="E74" s="38"/>
      <c r="F74" s="34">
        <f t="shared" si="0"/>
        <v>4517955.67</v>
      </c>
      <c r="G74" s="11"/>
    </row>
    <row r="75" spans="1:7" ht="16.5" thickBot="1" x14ac:dyDescent="0.3">
      <c r="A75" s="29">
        <v>46099</v>
      </c>
      <c r="B75" s="45">
        <v>70046055</v>
      </c>
      <c r="C75" s="31" t="s">
        <v>28</v>
      </c>
      <c r="D75" s="37">
        <v>22961</v>
      </c>
      <c r="E75" s="38"/>
      <c r="F75" s="34">
        <f t="shared" si="0"/>
        <v>4494994.67</v>
      </c>
      <c r="G75" s="11"/>
    </row>
    <row r="76" spans="1:7" ht="16.5" thickBot="1" x14ac:dyDescent="0.3">
      <c r="A76" s="29">
        <v>46099</v>
      </c>
      <c r="B76" s="45">
        <v>70043155</v>
      </c>
      <c r="C76" s="31" t="s">
        <v>31</v>
      </c>
      <c r="D76" s="37">
        <v>113004</v>
      </c>
      <c r="E76" s="38"/>
      <c r="F76" s="34">
        <f t="shared" si="0"/>
        <v>4381990.67</v>
      </c>
      <c r="G76" s="11"/>
    </row>
    <row r="77" spans="1:7" ht="16.5" thickBot="1" x14ac:dyDescent="0.3">
      <c r="A77" s="29">
        <v>46099</v>
      </c>
      <c r="B77" s="45">
        <v>70047842</v>
      </c>
      <c r="C77" s="31" t="s">
        <v>0</v>
      </c>
      <c r="D77" s="37">
        <v>100985</v>
      </c>
      <c r="E77" s="38"/>
      <c r="F77" s="34">
        <f t="shared" si="0"/>
        <v>4281005.67</v>
      </c>
      <c r="G77" s="11"/>
    </row>
    <row r="78" spans="1:7" ht="16.5" thickBot="1" x14ac:dyDescent="0.3">
      <c r="A78" s="29">
        <v>46099</v>
      </c>
      <c r="B78" s="45">
        <v>70048090</v>
      </c>
      <c r="C78" s="31" t="s">
        <v>42</v>
      </c>
      <c r="D78" s="37">
        <v>27515.5</v>
      </c>
      <c r="E78" s="38"/>
      <c r="F78" s="34">
        <f t="shared" si="0"/>
        <v>4253490.17</v>
      </c>
      <c r="G78" s="11"/>
    </row>
    <row r="79" spans="1:7" ht="16.5" thickBot="1" x14ac:dyDescent="0.3">
      <c r="A79" s="29">
        <v>46100</v>
      </c>
      <c r="B79" s="45">
        <v>70362431</v>
      </c>
      <c r="C79" s="37" t="s">
        <v>41</v>
      </c>
      <c r="D79" s="37">
        <v>0</v>
      </c>
      <c r="E79" s="38">
        <v>100985</v>
      </c>
      <c r="F79" s="34">
        <f t="shared" ref="F79:F121" si="1">+F78-D79+E79</f>
        <v>4354475.17</v>
      </c>
      <c r="G79" s="11"/>
    </row>
    <row r="80" spans="1:7" ht="24" customHeight="1" thickBot="1" x14ac:dyDescent="0.3">
      <c r="A80" s="29">
        <v>46100</v>
      </c>
      <c r="B80" s="45">
        <v>4524000000008</v>
      </c>
      <c r="C80" s="31" t="s">
        <v>17</v>
      </c>
      <c r="D80" s="37">
        <v>0</v>
      </c>
      <c r="E80" s="38">
        <v>1324.8</v>
      </c>
      <c r="F80" s="34">
        <f t="shared" si="1"/>
        <v>4355799.97</v>
      </c>
      <c r="G80" s="11"/>
    </row>
    <row r="81" spans="1:7" ht="24" customHeight="1" thickBot="1" x14ac:dyDescent="0.3">
      <c r="A81" s="29">
        <v>46100</v>
      </c>
      <c r="B81" s="45">
        <v>70045261</v>
      </c>
      <c r="C81" s="31" t="s">
        <v>32</v>
      </c>
      <c r="D81" s="37">
        <v>120119</v>
      </c>
      <c r="E81" s="38"/>
      <c r="F81" s="34">
        <f t="shared" si="1"/>
        <v>4235680.97</v>
      </c>
      <c r="G81" s="11"/>
    </row>
    <row r="82" spans="1:7" ht="24" customHeight="1" thickBot="1" x14ac:dyDescent="0.3">
      <c r="A82" s="29">
        <v>46100</v>
      </c>
      <c r="B82" s="45">
        <v>452400000018</v>
      </c>
      <c r="C82" s="31" t="s">
        <v>17</v>
      </c>
      <c r="D82" s="37"/>
      <c r="E82" s="38">
        <v>54237</v>
      </c>
      <c r="F82" s="34">
        <f t="shared" si="1"/>
        <v>4289917.97</v>
      </c>
      <c r="G82" s="11"/>
    </row>
    <row r="83" spans="1:7" ht="24" customHeight="1" thickBot="1" x14ac:dyDescent="0.3">
      <c r="A83" s="29">
        <v>46101</v>
      </c>
      <c r="B83" s="45">
        <v>4524000000021</v>
      </c>
      <c r="C83" s="31" t="s">
        <v>17</v>
      </c>
      <c r="D83" s="37"/>
      <c r="E83" s="38">
        <v>55235.97</v>
      </c>
      <c r="F83" s="34">
        <f t="shared" si="1"/>
        <v>4345153.9399999995</v>
      </c>
      <c r="G83" s="11"/>
    </row>
    <row r="84" spans="1:7" ht="24" customHeight="1" thickBot="1" x14ac:dyDescent="0.3">
      <c r="A84" s="29">
        <v>46101</v>
      </c>
      <c r="B84" s="45">
        <v>70041243</v>
      </c>
      <c r="C84" s="31" t="s">
        <v>33</v>
      </c>
      <c r="D84" s="37">
        <v>202253.7</v>
      </c>
      <c r="E84" s="38"/>
      <c r="F84" s="34">
        <f t="shared" si="1"/>
        <v>4142900.2399999993</v>
      </c>
      <c r="G84" s="11"/>
    </row>
    <row r="85" spans="1:7" ht="24" customHeight="1" thickBot="1" x14ac:dyDescent="0.3">
      <c r="A85" s="29">
        <v>46101</v>
      </c>
      <c r="B85" s="45">
        <v>70040097</v>
      </c>
      <c r="C85" s="31" t="s">
        <v>34</v>
      </c>
      <c r="D85" s="37">
        <v>10113.5</v>
      </c>
      <c r="E85" s="38"/>
      <c r="F85" s="34">
        <f t="shared" si="1"/>
        <v>4132786.7399999993</v>
      </c>
      <c r="G85" s="11"/>
    </row>
    <row r="86" spans="1:7" ht="24" customHeight="1" thickBot="1" x14ac:dyDescent="0.3">
      <c r="A86" s="29">
        <v>46101</v>
      </c>
      <c r="B86" s="45">
        <v>70048570</v>
      </c>
      <c r="C86" s="31" t="s">
        <v>35</v>
      </c>
      <c r="D86" s="37">
        <v>260938.1</v>
      </c>
      <c r="E86" s="38"/>
      <c r="F86" s="34">
        <f t="shared" si="1"/>
        <v>3871848.6399999992</v>
      </c>
      <c r="G86" s="11"/>
    </row>
    <row r="87" spans="1:7" ht="24" customHeight="1" thickBot="1" x14ac:dyDescent="0.3">
      <c r="A87" s="29">
        <v>46101</v>
      </c>
      <c r="B87" s="45">
        <v>12287000101270</v>
      </c>
      <c r="C87" s="31" t="s">
        <v>17</v>
      </c>
      <c r="D87" s="37"/>
      <c r="E87" s="38">
        <v>1100</v>
      </c>
      <c r="F87" s="34">
        <f t="shared" si="1"/>
        <v>3872948.6399999992</v>
      </c>
      <c r="G87" s="11"/>
    </row>
    <row r="88" spans="1:7" ht="24" customHeight="1" thickBot="1" x14ac:dyDescent="0.3">
      <c r="A88" s="29">
        <v>46101</v>
      </c>
      <c r="B88" s="45">
        <v>1229700020273</v>
      </c>
      <c r="C88" s="31" t="s">
        <v>17</v>
      </c>
      <c r="D88" s="37"/>
      <c r="E88" s="38">
        <v>3100</v>
      </c>
      <c r="F88" s="34">
        <f t="shared" si="1"/>
        <v>3876048.6399999992</v>
      </c>
      <c r="G88" s="11"/>
    </row>
    <row r="89" spans="1:7" ht="24" customHeight="1" thickBot="1" x14ac:dyDescent="0.3">
      <c r="A89" s="29">
        <v>46101</v>
      </c>
      <c r="B89" s="45">
        <v>1231700020276</v>
      </c>
      <c r="C89" s="31" t="s">
        <v>17</v>
      </c>
      <c r="D89" s="37"/>
      <c r="E89" s="38">
        <v>5300</v>
      </c>
      <c r="F89" s="34">
        <f t="shared" si="1"/>
        <v>3881348.6399999992</v>
      </c>
      <c r="G89" s="11"/>
    </row>
    <row r="90" spans="1:7" ht="24" customHeight="1" thickBot="1" x14ac:dyDescent="0.3">
      <c r="A90" s="29">
        <v>46104</v>
      </c>
      <c r="B90" s="45">
        <v>1233700020279</v>
      </c>
      <c r="C90" s="31" t="s">
        <v>17</v>
      </c>
      <c r="D90" s="37"/>
      <c r="E90" s="38">
        <v>14000</v>
      </c>
      <c r="F90" s="34">
        <f t="shared" si="1"/>
        <v>3895348.6399999992</v>
      </c>
      <c r="G90" s="11"/>
    </row>
    <row r="91" spans="1:7" ht="24" customHeight="1" thickBot="1" x14ac:dyDescent="0.3">
      <c r="A91" s="29">
        <v>46104</v>
      </c>
      <c r="B91" s="45">
        <v>1237700020283</v>
      </c>
      <c r="C91" s="31" t="s">
        <v>17</v>
      </c>
      <c r="D91" s="37"/>
      <c r="E91" s="38">
        <v>2400</v>
      </c>
      <c r="F91" s="34">
        <f t="shared" si="1"/>
        <v>3897748.6399999992</v>
      </c>
      <c r="G91" s="11"/>
    </row>
    <row r="92" spans="1:7" ht="24" customHeight="1" thickBot="1" x14ac:dyDescent="0.3">
      <c r="A92" s="29">
        <v>46104</v>
      </c>
      <c r="B92" s="45">
        <v>1239700020286</v>
      </c>
      <c r="C92" s="31" t="s">
        <v>17</v>
      </c>
      <c r="D92" s="37"/>
      <c r="E92" s="38">
        <v>6100</v>
      </c>
      <c r="F92" s="34">
        <f t="shared" si="1"/>
        <v>3903848.6399999992</v>
      </c>
      <c r="G92" s="11"/>
    </row>
    <row r="93" spans="1:7" ht="24" customHeight="1" thickBot="1" x14ac:dyDescent="0.3">
      <c r="A93" s="29">
        <v>46104</v>
      </c>
      <c r="B93" s="45">
        <v>1240700020289</v>
      </c>
      <c r="C93" s="31" t="s">
        <v>17</v>
      </c>
      <c r="D93" s="37"/>
      <c r="E93" s="38">
        <v>3340</v>
      </c>
      <c r="F93" s="34">
        <f t="shared" si="1"/>
        <v>3907188.6399999992</v>
      </c>
      <c r="G93" s="11"/>
    </row>
    <row r="94" spans="1:7" ht="24" customHeight="1" thickBot="1" x14ac:dyDescent="0.3">
      <c r="A94" s="29">
        <v>46104</v>
      </c>
      <c r="B94" s="45">
        <v>1241700020292</v>
      </c>
      <c r="C94" s="31" t="s">
        <v>17</v>
      </c>
      <c r="D94" s="37"/>
      <c r="E94" s="38">
        <v>3100</v>
      </c>
      <c r="F94" s="34">
        <f t="shared" si="1"/>
        <v>3910288.6399999992</v>
      </c>
      <c r="G94" s="11"/>
    </row>
    <row r="95" spans="1:7" ht="24" customHeight="1" thickBot="1" x14ac:dyDescent="0.3">
      <c r="A95" s="29">
        <v>46104</v>
      </c>
      <c r="B95" s="45">
        <v>1243700020295</v>
      </c>
      <c r="C95" s="31" t="s">
        <v>17</v>
      </c>
      <c r="D95" s="38"/>
      <c r="E95" s="38">
        <v>16400</v>
      </c>
      <c r="F95" s="34">
        <f t="shared" si="1"/>
        <v>3926688.6399999992</v>
      </c>
      <c r="G95" s="11"/>
    </row>
    <row r="96" spans="1:7" ht="18" customHeight="1" thickBot="1" x14ac:dyDescent="0.3">
      <c r="A96" s="29">
        <v>46104</v>
      </c>
      <c r="B96" s="45">
        <v>70049491</v>
      </c>
      <c r="C96" s="31" t="s">
        <v>36</v>
      </c>
      <c r="D96" s="46">
        <v>159642.5</v>
      </c>
      <c r="E96" s="38"/>
      <c r="F96" s="34">
        <f t="shared" si="1"/>
        <v>3767046.1399999992</v>
      </c>
      <c r="G96" s="11"/>
    </row>
    <row r="97" spans="1:7" ht="24" customHeight="1" thickBot="1" x14ac:dyDescent="0.3">
      <c r="A97" s="29">
        <v>46104</v>
      </c>
      <c r="B97" s="45">
        <v>1037700020161</v>
      </c>
      <c r="C97" s="49" t="s">
        <v>17</v>
      </c>
      <c r="D97" s="51"/>
      <c r="E97" s="38">
        <v>100</v>
      </c>
      <c r="F97" s="34">
        <f t="shared" si="1"/>
        <v>3767146.1399999992</v>
      </c>
      <c r="G97" s="11"/>
    </row>
    <row r="98" spans="1:7" ht="27.75" customHeight="1" thickBot="1" x14ac:dyDescent="0.3">
      <c r="A98" s="29">
        <v>46104</v>
      </c>
      <c r="B98" s="45">
        <v>1039700020164</v>
      </c>
      <c r="C98" s="49" t="s">
        <v>17</v>
      </c>
      <c r="D98" s="51"/>
      <c r="E98" s="36">
        <v>23500</v>
      </c>
      <c r="F98" s="34">
        <f t="shared" si="1"/>
        <v>3790646.1399999992</v>
      </c>
      <c r="G98" s="11"/>
    </row>
    <row r="99" spans="1:7" ht="27.75" customHeight="1" thickBot="1" x14ac:dyDescent="0.3">
      <c r="A99" s="29">
        <v>46104</v>
      </c>
      <c r="B99" s="45">
        <v>1041700020167</v>
      </c>
      <c r="C99" s="49" t="s">
        <v>17</v>
      </c>
      <c r="D99" s="51"/>
      <c r="E99" s="36">
        <v>8400</v>
      </c>
      <c r="F99" s="34">
        <f t="shared" si="1"/>
        <v>3799046.1399999992</v>
      </c>
      <c r="G99" s="11"/>
    </row>
    <row r="100" spans="1:7" ht="27.75" customHeight="1" thickBot="1" x14ac:dyDescent="0.3">
      <c r="A100" s="29">
        <v>46104</v>
      </c>
      <c r="B100" s="45">
        <v>1042700020170</v>
      </c>
      <c r="C100" s="49" t="s">
        <v>17</v>
      </c>
      <c r="D100" s="51"/>
      <c r="E100" s="36">
        <v>13200</v>
      </c>
      <c r="F100" s="34">
        <f t="shared" si="1"/>
        <v>3812246.1399999992</v>
      </c>
      <c r="G100" s="11"/>
    </row>
    <row r="101" spans="1:7" ht="27.75" customHeight="1" thickBot="1" x14ac:dyDescent="0.3">
      <c r="A101" s="29">
        <v>46107</v>
      </c>
      <c r="B101" s="45">
        <v>1044700020173</v>
      </c>
      <c r="C101" s="49" t="s">
        <v>17</v>
      </c>
      <c r="D101" s="51"/>
      <c r="E101" s="38">
        <v>3200</v>
      </c>
      <c r="F101" s="34">
        <f t="shared" si="1"/>
        <v>3815446.1399999992</v>
      </c>
      <c r="G101" s="11"/>
    </row>
    <row r="102" spans="1:7" ht="27.75" customHeight="1" thickBot="1" x14ac:dyDescent="0.3">
      <c r="A102" s="29">
        <v>46107</v>
      </c>
      <c r="B102" s="45">
        <v>1045700020176</v>
      </c>
      <c r="C102" s="50" t="s">
        <v>17</v>
      </c>
      <c r="D102" s="52"/>
      <c r="E102" s="38">
        <v>4700</v>
      </c>
      <c r="F102" s="34">
        <f t="shared" si="1"/>
        <v>3820146.1399999992</v>
      </c>
      <c r="G102" s="11"/>
    </row>
    <row r="103" spans="1:7" ht="27.75" customHeight="1" thickBot="1" x14ac:dyDescent="0.3">
      <c r="A103" s="29">
        <v>46107</v>
      </c>
      <c r="B103" s="45">
        <v>452400000004</v>
      </c>
      <c r="C103" s="31" t="s">
        <v>17</v>
      </c>
      <c r="D103" s="37"/>
      <c r="E103" s="38">
        <v>35352.800000000003</v>
      </c>
      <c r="F103" s="34">
        <f t="shared" si="1"/>
        <v>3855498.939999999</v>
      </c>
      <c r="G103" s="11"/>
    </row>
    <row r="104" spans="1:7" ht="27.75" customHeight="1" thickBot="1" x14ac:dyDescent="0.3">
      <c r="A104" s="29">
        <v>46107</v>
      </c>
      <c r="B104" s="45">
        <v>4524000000008</v>
      </c>
      <c r="C104" s="31" t="s">
        <v>17</v>
      </c>
      <c r="D104" s="37">
        <v>0</v>
      </c>
      <c r="E104" s="38">
        <v>150515.9</v>
      </c>
      <c r="F104" s="34">
        <f t="shared" si="1"/>
        <v>4006014.8399999989</v>
      </c>
      <c r="G104" s="11"/>
    </row>
    <row r="105" spans="1:7" ht="27.75" customHeight="1" thickBot="1" x14ac:dyDescent="0.3">
      <c r="A105" s="29">
        <v>46107</v>
      </c>
      <c r="B105" s="45">
        <v>944700030139</v>
      </c>
      <c r="C105" s="31" t="s">
        <v>17</v>
      </c>
      <c r="D105" s="37"/>
      <c r="E105" s="38">
        <v>1300</v>
      </c>
      <c r="F105" s="34">
        <f t="shared" si="1"/>
        <v>4007314.8399999989</v>
      </c>
      <c r="G105" s="11"/>
    </row>
    <row r="106" spans="1:7" ht="27.75" customHeight="1" thickBot="1" x14ac:dyDescent="0.3">
      <c r="A106" s="29">
        <v>46107</v>
      </c>
      <c r="B106" s="45">
        <v>945700030142</v>
      </c>
      <c r="C106" s="31" t="s">
        <v>17</v>
      </c>
      <c r="D106" s="37"/>
      <c r="E106" s="38">
        <v>1700</v>
      </c>
      <c r="F106" s="34">
        <f t="shared" si="1"/>
        <v>4009014.8399999989</v>
      </c>
      <c r="G106" s="11"/>
    </row>
    <row r="107" spans="1:7" ht="27.75" customHeight="1" thickBot="1" x14ac:dyDescent="0.3">
      <c r="A107" s="29">
        <v>46107</v>
      </c>
      <c r="B107" s="45">
        <v>946700030145</v>
      </c>
      <c r="C107" s="31" t="s">
        <v>17</v>
      </c>
      <c r="D107" s="37"/>
      <c r="E107" s="38">
        <v>3800</v>
      </c>
      <c r="F107" s="34">
        <f t="shared" si="1"/>
        <v>4012814.8399999989</v>
      </c>
      <c r="G107" s="11"/>
    </row>
    <row r="108" spans="1:7" ht="27.75" customHeight="1" thickBot="1" x14ac:dyDescent="0.3">
      <c r="A108" s="29">
        <v>46107</v>
      </c>
      <c r="B108" s="45">
        <v>947700030148</v>
      </c>
      <c r="C108" s="31" t="s">
        <v>17</v>
      </c>
      <c r="D108" s="37"/>
      <c r="E108" s="38">
        <v>13200</v>
      </c>
      <c r="F108" s="34">
        <f t="shared" si="1"/>
        <v>4026014.8399999989</v>
      </c>
      <c r="G108" s="11"/>
    </row>
    <row r="109" spans="1:7" ht="27.75" customHeight="1" thickBot="1" x14ac:dyDescent="0.3">
      <c r="A109" s="29"/>
      <c r="B109" s="45"/>
      <c r="C109" s="31" t="s">
        <v>17</v>
      </c>
      <c r="D109" s="37"/>
      <c r="E109" s="38">
        <v>2000</v>
      </c>
      <c r="F109" s="34">
        <f t="shared" si="1"/>
        <v>4028014.8399999989</v>
      </c>
      <c r="G109" s="11"/>
    </row>
    <row r="110" spans="1:7" ht="27.75" customHeight="1" thickBot="1" x14ac:dyDescent="0.3">
      <c r="A110" s="29">
        <v>46199</v>
      </c>
      <c r="B110" s="45">
        <v>948700030155</v>
      </c>
      <c r="C110" s="31" t="s">
        <v>17</v>
      </c>
      <c r="D110" s="37"/>
      <c r="E110" s="38">
        <v>3200</v>
      </c>
      <c r="F110" s="34">
        <f t="shared" si="1"/>
        <v>4031214.8399999989</v>
      </c>
      <c r="G110" s="11"/>
    </row>
    <row r="111" spans="1:7" ht="27.75" customHeight="1" thickBot="1" x14ac:dyDescent="0.3">
      <c r="A111" s="29">
        <v>46111</v>
      </c>
      <c r="B111" s="45">
        <v>949700030158</v>
      </c>
      <c r="C111" s="31" t="s">
        <v>17</v>
      </c>
      <c r="D111" s="37"/>
      <c r="E111" s="38">
        <v>5700</v>
      </c>
      <c r="F111" s="34">
        <f t="shared" si="1"/>
        <v>4036914.8399999989</v>
      </c>
      <c r="G111" s="11"/>
    </row>
    <row r="112" spans="1:7" ht="27.75" customHeight="1" thickBot="1" x14ac:dyDescent="0.3">
      <c r="A112" s="29">
        <v>46111</v>
      </c>
      <c r="B112" s="45">
        <v>70041194</v>
      </c>
      <c r="C112" s="31" t="s">
        <v>37</v>
      </c>
      <c r="D112" s="31">
        <v>144188</v>
      </c>
      <c r="E112" s="38"/>
      <c r="F112" s="34">
        <f t="shared" si="1"/>
        <v>3892726.8399999989</v>
      </c>
      <c r="G112" s="11"/>
    </row>
    <row r="113" spans="1:7" ht="27.75" customHeight="1" thickBot="1" x14ac:dyDescent="0.3">
      <c r="A113" s="29">
        <v>46111</v>
      </c>
      <c r="B113" s="45">
        <v>70042692</v>
      </c>
      <c r="C113" s="31" t="s">
        <v>38</v>
      </c>
      <c r="D113" s="31">
        <v>46812.55</v>
      </c>
      <c r="E113" s="38"/>
      <c r="F113" s="34">
        <f t="shared" si="1"/>
        <v>3845914.2899999991</v>
      </c>
      <c r="G113" s="11"/>
    </row>
    <row r="114" spans="1:7" ht="27.75" customHeight="1" thickBot="1" x14ac:dyDescent="0.3">
      <c r="A114" s="29">
        <v>46111</v>
      </c>
      <c r="B114" s="45">
        <v>70048153</v>
      </c>
      <c r="C114" s="31" t="s">
        <v>39</v>
      </c>
      <c r="D114" s="31">
        <v>160460</v>
      </c>
      <c r="E114" s="38"/>
      <c r="F114" s="34">
        <f t="shared" si="1"/>
        <v>3685454.2899999991</v>
      </c>
      <c r="G114" s="11"/>
    </row>
    <row r="115" spans="1:7" ht="27.75" customHeight="1" thickBot="1" x14ac:dyDescent="0.3">
      <c r="A115" s="29">
        <v>46111</v>
      </c>
      <c r="B115" s="45">
        <v>70045748</v>
      </c>
      <c r="C115" s="31" t="s">
        <v>28</v>
      </c>
      <c r="D115" s="31">
        <v>102942</v>
      </c>
      <c r="E115" s="38"/>
      <c r="F115" s="34">
        <f t="shared" si="1"/>
        <v>3582512.2899999991</v>
      </c>
      <c r="G115" s="11"/>
    </row>
    <row r="116" spans="1:7" ht="16.5" thickBot="1" x14ac:dyDescent="0.3">
      <c r="A116" s="29">
        <v>46111</v>
      </c>
      <c r="B116" s="45">
        <v>70046335</v>
      </c>
      <c r="C116" s="31" t="s">
        <v>28</v>
      </c>
      <c r="D116" s="31">
        <v>113736.25</v>
      </c>
      <c r="E116" s="38"/>
      <c r="F116" s="34">
        <f t="shared" si="1"/>
        <v>3468776.0399999991</v>
      </c>
      <c r="G116" s="11"/>
    </row>
    <row r="117" spans="1:7" ht="16.5" thickBot="1" x14ac:dyDescent="0.3">
      <c r="A117" s="29">
        <v>46111</v>
      </c>
      <c r="B117" s="45">
        <v>70045367</v>
      </c>
      <c r="C117" s="31" t="s">
        <v>29</v>
      </c>
      <c r="D117" s="31">
        <v>78507.600000000006</v>
      </c>
      <c r="E117" s="38"/>
      <c r="F117" s="34">
        <f t="shared" si="1"/>
        <v>3390268.439999999</v>
      </c>
      <c r="G117" s="11"/>
    </row>
    <row r="118" spans="1:7" ht="16.5" thickBot="1" x14ac:dyDescent="0.3">
      <c r="A118" s="29">
        <v>46111</v>
      </c>
      <c r="B118" s="45">
        <v>70045179</v>
      </c>
      <c r="C118" s="31" t="s">
        <v>30</v>
      </c>
      <c r="D118" s="31">
        <v>171452.9</v>
      </c>
      <c r="E118" s="38"/>
      <c r="F118" s="34">
        <f t="shared" si="1"/>
        <v>3218815.5399999991</v>
      </c>
      <c r="G118" s="11"/>
    </row>
    <row r="119" spans="1:7" ht="16.5" thickBot="1" x14ac:dyDescent="0.3">
      <c r="A119" s="29">
        <v>46111</v>
      </c>
      <c r="B119" s="45">
        <v>70048533</v>
      </c>
      <c r="C119" s="31" t="s">
        <v>40</v>
      </c>
      <c r="D119" s="31">
        <v>37290</v>
      </c>
      <c r="E119" s="38"/>
      <c r="F119" s="34">
        <f t="shared" si="1"/>
        <v>3181525.5399999991</v>
      </c>
      <c r="G119" s="11"/>
    </row>
    <row r="120" spans="1:7" ht="16.5" thickBot="1" x14ac:dyDescent="0.3">
      <c r="A120" s="29">
        <v>46111</v>
      </c>
      <c r="B120" s="45">
        <v>70043907</v>
      </c>
      <c r="C120" s="31" t="s">
        <v>39</v>
      </c>
      <c r="D120" s="31">
        <v>140120</v>
      </c>
      <c r="E120" s="38"/>
      <c r="F120" s="34">
        <f t="shared" si="1"/>
        <v>3041405.5399999991</v>
      </c>
      <c r="G120" s="11"/>
    </row>
    <row r="121" spans="1:7" ht="16.5" thickBot="1" x14ac:dyDescent="0.3">
      <c r="A121" s="29"/>
      <c r="B121" s="45"/>
      <c r="C121" s="31" t="s">
        <v>21</v>
      </c>
      <c r="D121" s="31">
        <v>7189.66</v>
      </c>
      <c r="E121" s="38"/>
      <c r="F121" s="34">
        <f t="shared" si="1"/>
        <v>3034215.879999999</v>
      </c>
      <c r="G121" s="11"/>
    </row>
    <row r="122" spans="1:7" ht="16.5" thickBot="1" x14ac:dyDescent="0.3">
      <c r="A122" s="29" t="s">
        <v>0</v>
      </c>
      <c r="B122" s="45" t="s">
        <v>0</v>
      </c>
      <c r="C122" s="31"/>
      <c r="D122" s="31" t="s">
        <v>0</v>
      </c>
      <c r="E122" s="38"/>
      <c r="F122" s="34"/>
      <c r="G122" s="11"/>
    </row>
    <row r="123" spans="1:7" ht="40.5" customHeight="1" x14ac:dyDescent="0.25">
      <c r="A123" s="14"/>
      <c r="B123" s="2"/>
      <c r="C123" s="2"/>
      <c r="D123" s="1"/>
      <c r="E123" s="1"/>
      <c r="F123" s="4"/>
      <c r="G123" s="1"/>
    </row>
    <row r="124" spans="1:7" ht="21.75" customHeight="1" x14ac:dyDescent="0.4">
      <c r="A124" s="27" t="s">
        <v>44</v>
      </c>
      <c r="B124" s="5"/>
      <c r="C124" s="3"/>
      <c r="D124" s="3"/>
      <c r="E124" s="28" t="s">
        <v>19</v>
      </c>
      <c r="F124" s="3"/>
      <c r="G124" s="6"/>
    </row>
    <row r="125" spans="1:7" ht="25.5" customHeight="1" x14ac:dyDescent="0.4">
      <c r="A125" s="5" t="s">
        <v>15</v>
      </c>
      <c r="B125" s="5"/>
      <c r="C125" s="3"/>
      <c r="D125" s="3"/>
      <c r="E125" s="3" t="s">
        <v>20</v>
      </c>
      <c r="F125" s="3"/>
      <c r="G125" s="6"/>
    </row>
    <row r="126" spans="1:7" ht="22.5" customHeight="1" x14ac:dyDescent="0.4">
      <c r="A126" s="5" t="s">
        <v>11</v>
      </c>
      <c r="B126" s="5"/>
      <c r="C126" s="3"/>
      <c r="D126" s="3"/>
      <c r="E126" s="28" t="s">
        <v>14</v>
      </c>
      <c r="F126" s="15"/>
      <c r="G126" s="15"/>
    </row>
    <row r="127" spans="1:7" ht="30" x14ac:dyDescent="0.4">
      <c r="A127" s="3"/>
      <c r="B127" s="3"/>
      <c r="C127" s="3"/>
      <c r="D127" s="3"/>
      <c r="E127" s="3"/>
      <c r="F127" s="3"/>
      <c r="G127" s="6"/>
    </row>
    <row r="128" spans="1:7" ht="30" x14ac:dyDescent="0.25">
      <c r="A128" s="2"/>
      <c r="B128" s="2"/>
      <c r="C128" s="1"/>
      <c r="D128" s="1"/>
      <c r="E128" s="4"/>
      <c r="F128" s="1"/>
      <c r="G128" s="7"/>
    </row>
  </sheetData>
  <mergeCells count="6">
    <mergeCell ref="A11:E11"/>
    <mergeCell ref="A6:G6"/>
    <mergeCell ref="A7:G7"/>
    <mergeCell ref="A8:G8"/>
    <mergeCell ref="A9:G9"/>
    <mergeCell ref="A10:F10"/>
  </mergeCells>
  <pageMargins left="0.23622047244094491" right="0.23622047244094491" top="0.74803149606299213" bottom="0.74803149606299213" header="0.31496062992125984" footer="0.31496062992125984"/>
  <pageSetup scale="40" orientation="landscape" horizontalDpi="360" verticalDpi="360" r:id="rId1"/>
  <rowBreaks count="1" manualBreakCount="1">
    <brk id="4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C13F-382B-48AB-BB35-63B62EB85E46}">
  <dimension ref="A1:H118"/>
  <sheetViews>
    <sheetView tabSelected="1" view="pageBreakPreview" zoomScale="60" zoomScaleNormal="100" workbookViewId="0">
      <selection activeCell="F40" sqref="F40"/>
    </sheetView>
  </sheetViews>
  <sheetFormatPr baseColWidth="10" defaultColWidth="11.42578125" defaultRowHeight="15" x14ac:dyDescent="0.25"/>
  <cols>
    <col min="1" max="1" width="33.140625" customWidth="1"/>
    <col min="2" max="2" width="42.140625" customWidth="1"/>
    <col min="3" max="3" width="64" customWidth="1"/>
    <col min="4" max="4" width="42.42578125" customWidth="1"/>
    <col min="5" max="5" width="58.140625" customWidth="1"/>
    <col min="6" max="6" width="74.5703125" customWidth="1"/>
  </cols>
  <sheetData>
    <row r="1" spans="1:7" ht="42" customHeight="1" x14ac:dyDescent="0.25">
      <c r="A1" s="8"/>
      <c r="B1" s="8"/>
      <c r="C1" s="8"/>
      <c r="D1" s="8"/>
      <c r="E1" s="8"/>
      <c r="F1" s="8"/>
      <c r="G1" s="8"/>
    </row>
    <row r="2" spans="1:7" ht="15.75" x14ac:dyDescent="0.25">
      <c r="A2" s="9"/>
      <c r="B2" s="10"/>
      <c r="C2" s="10"/>
      <c r="D2" s="11"/>
      <c r="E2" s="11"/>
      <c r="F2" s="12"/>
      <c r="G2" s="11"/>
    </row>
    <row r="3" spans="1:7" ht="15.75" x14ac:dyDescent="0.25">
      <c r="A3" s="9"/>
      <c r="B3" s="13" t="s">
        <v>0</v>
      </c>
      <c r="C3" s="11"/>
      <c r="D3" s="13"/>
      <c r="E3" s="11"/>
      <c r="F3" s="12"/>
      <c r="G3" s="11"/>
    </row>
    <row r="4" spans="1:7" ht="9.75" customHeight="1" x14ac:dyDescent="0.25">
      <c r="A4" s="9"/>
      <c r="B4" s="10"/>
      <c r="C4" s="10"/>
      <c r="D4" s="11"/>
      <c r="E4" s="11"/>
      <c r="F4" s="12"/>
      <c r="G4" s="11"/>
    </row>
    <row r="5" spans="1:7" ht="15.75" x14ac:dyDescent="0.25">
      <c r="A5" s="9"/>
      <c r="B5" s="9"/>
      <c r="C5" s="10"/>
      <c r="D5" s="11"/>
      <c r="E5" s="11"/>
      <c r="F5" s="12"/>
      <c r="G5" s="11"/>
    </row>
    <row r="6" spans="1:7" ht="18" x14ac:dyDescent="0.25">
      <c r="A6" s="85" t="s">
        <v>16</v>
      </c>
      <c r="B6" s="86"/>
      <c r="C6" s="86"/>
      <c r="D6" s="86"/>
      <c r="E6" s="86"/>
      <c r="F6" s="86"/>
      <c r="G6" s="86"/>
    </row>
    <row r="7" spans="1:7" ht="15.75" x14ac:dyDescent="0.25">
      <c r="A7" s="86" t="s">
        <v>1</v>
      </c>
      <c r="B7" s="86"/>
      <c r="C7" s="86"/>
      <c r="D7" s="86"/>
      <c r="E7" s="86"/>
      <c r="F7" s="86"/>
      <c r="G7" s="86"/>
    </row>
    <row r="8" spans="1:7" ht="15.75" customHeight="1" x14ac:dyDescent="0.25">
      <c r="A8" s="86" t="s">
        <v>2</v>
      </c>
      <c r="B8" s="86"/>
      <c r="C8" s="86"/>
      <c r="D8" s="86"/>
      <c r="E8" s="86"/>
      <c r="F8" s="86"/>
      <c r="G8" s="86"/>
    </row>
    <row r="9" spans="1:7" s="23" customFormat="1" ht="18.75" x14ac:dyDescent="0.3">
      <c r="A9" s="85" t="s">
        <v>73</v>
      </c>
      <c r="B9" s="85"/>
      <c r="C9" s="85"/>
      <c r="D9" s="85"/>
      <c r="E9" s="85"/>
      <c r="F9" s="85"/>
      <c r="G9" s="85"/>
    </row>
    <row r="10" spans="1:7" s="23" customFormat="1" ht="43.5" customHeight="1" x14ac:dyDescent="0.3">
      <c r="A10" s="87" t="s">
        <v>3</v>
      </c>
      <c r="B10" s="88"/>
      <c r="C10" s="88"/>
      <c r="D10" s="88"/>
      <c r="E10" s="88"/>
      <c r="F10" s="88"/>
      <c r="G10" s="26"/>
    </row>
    <row r="11" spans="1:7" s="23" customFormat="1" ht="18.75" x14ac:dyDescent="0.3">
      <c r="A11" s="89" t="s">
        <v>4</v>
      </c>
      <c r="B11" s="90"/>
      <c r="C11" s="90"/>
      <c r="D11" s="90"/>
      <c r="E11" s="90"/>
      <c r="F11" s="24">
        <v>3034215.88</v>
      </c>
      <c r="G11" s="25"/>
    </row>
    <row r="12" spans="1:7" s="23" customFormat="1" ht="19.5" thickBot="1" x14ac:dyDescent="0.35">
      <c r="A12" s="16" t="s">
        <v>5</v>
      </c>
      <c r="B12" s="17" t="s">
        <v>6</v>
      </c>
      <c r="C12" s="18" t="s">
        <v>7</v>
      </c>
      <c r="D12" s="19" t="s">
        <v>8</v>
      </c>
      <c r="E12" s="20" t="s">
        <v>9</v>
      </c>
      <c r="F12" s="21" t="s">
        <v>10</v>
      </c>
      <c r="G12" s="22"/>
    </row>
    <row r="13" spans="1:7" ht="16.5" thickBot="1" x14ac:dyDescent="0.3">
      <c r="A13" s="57">
        <v>46122</v>
      </c>
      <c r="B13" s="58">
        <v>4524000000003</v>
      </c>
      <c r="C13" s="31" t="s">
        <v>17</v>
      </c>
      <c r="D13" s="59"/>
      <c r="E13" s="60">
        <v>211962.53</v>
      </c>
      <c r="F13" s="34">
        <f>+F11+E13-D13</f>
        <v>3246178.4099999997</v>
      </c>
      <c r="G13" s="11"/>
    </row>
    <row r="14" spans="1:7" ht="16.5" thickBot="1" x14ac:dyDescent="0.3">
      <c r="A14" s="57">
        <v>46121</v>
      </c>
      <c r="B14" s="58">
        <v>42173939438</v>
      </c>
      <c r="C14" s="31" t="s">
        <v>48</v>
      </c>
      <c r="D14" s="61">
        <v>152442.65</v>
      </c>
      <c r="E14" s="62"/>
      <c r="F14" s="34">
        <f>+F13+E14-D14</f>
        <v>3093735.76</v>
      </c>
      <c r="G14" s="11"/>
    </row>
    <row r="15" spans="1:7" ht="16.5" thickBot="1" x14ac:dyDescent="0.3">
      <c r="A15" s="57">
        <v>46121</v>
      </c>
      <c r="B15" s="58">
        <v>20226</v>
      </c>
      <c r="C15" s="31" t="s">
        <v>17</v>
      </c>
      <c r="D15" s="61"/>
      <c r="E15" s="62">
        <v>2700</v>
      </c>
      <c r="F15" s="34">
        <f>+F14+E15-D15</f>
        <v>3096435.76</v>
      </c>
      <c r="G15" s="11"/>
    </row>
    <row r="16" spans="1:7" ht="16.5" thickBot="1" x14ac:dyDescent="0.3">
      <c r="A16" s="57">
        <v>46121</v>
      </c>
      <c r="B16" s="58">
        <v>20223</v>
      </c>
      <c r="C16" s="31" t="s">
        <v>17</v>
      </c>
      <c r="D16" s="61"/>
      <c r="E16" s="62">
        <v>2900</v>
      </c>
      <c r="F16" s="34">
        <f t="shared" ref="F16:F79" si="0">+F15+E16-D16</f>
        <v>3099335.76</v>
      </c>
      <c r="G16" s="11"/>
    </row>
    <row r="17" spans="1:7" ht="16.5" thickBot="1" x14ac:dyDescent="0.3">
      <c r="A17" s="57">
        <v>46121</v>
      </c>
      <c r="B17" s="58">
        <v>20220</v>
      </c>
      <c r="C17" s="31" t="s">
        <v>17</v>
      </c>
      <c r="D17" s="61"/>
      <c r="E17" s="62">
        <v>400</v>
      </c>
      <c r="F17" s="34">
        <f t="shared" si="0"/>
        <v>3099735.76</v>
      </c>
      <c r="G17" s="11"/>
    </row>
    <row r="18" spans="1:7" ht="16.5" thickBot="1" x14ac:dyDescent="0.3">
      <c r="A18" s="57">
        <v>46121</v>
      </c>
      <c r="B18" s="58">
        <v>20217</v>
      </c>
      <c r="C18" s="31" t="s">
        <v>17</v>
      </c>
      <c r="D18" s="61"/>
      <c r="E18" s="62">
        <v>5600</v>
      </c>
      <c r="F18" s="34">
        <f t="shared" si="0"/>
        <v>3105335.76</v>
      </c>
      <c r="G18" s="11"/>
    </row>
    <row r="19" spans="1:7" ht="16.5" thickBot="1" x14ac:dyDescent="0.3">
      <c r="A19" s="57">
        <v>46121</v>
      </c>
      <c r="B19" s="58">
        <v>20214</v>
      </c>
      <c r="C19" s="31" t="s">
        <v>17</v>
      </c>
      <c r="D19" s="61"/>
      <c r="E19" s="62">
        <v>9000</v>
      </c>
      <c r="F19" s="34">
        <f t="shared" si="0"/>
        <v>3114335.76</v>
      </c>
      <c r="G19" s="11"/>
    </row>
    <row r="20" spans="1:7" ht="16.5" thickBot="1" x14ac:dyDescent="0.3">
      <c r="A20" s="57">
        <v>46121</v>
      </c>
      <c r="B20" s="58">
        <v>20209</v>
      </c>
      <c r="C20" s="31" t="s">
        <v>17</v>
      </c>
      <c r="D20" s="61"/>
      <c r="E20" s="62">
        <v>40212.9</v>
      </c>
      <c r="F20" s="34">
        <f t="shared" si="0"/>
        <v>3154548.6599999997</v>
      </c>
      <c r="G20" s="11"/>
    </row>
    <row r="21" spans="1:7" ht="16.5" thickBot="1" x14ac:dyDescent="0.3">
      <c r="A21" s="57" t="s">
        <v>46</v>
      </c>
      <c r="B21" s="58">
        <v>4224000000002</v>
      </c>
      <c r="C21" s="31" t="s">
        <v>17</v>
      </c>
      <c r="D21" s="61"/>
      <c r="E21" s="62">
        <v>26179.19</v>
      </c>
      <c r="F21" s="34">
        <f t="shared" si="0"/>
        <v>3180727.8499999996</v>
      </c>
      <c r="G21" s="11"/>
    </row>
    <row r="22" spans="1:7" ht="16.5" thickBot="1" x14ac:dyDescent="0.3">
      <c r="A22" s="57" t="s">
        <v>46</v>
      </c>
      <c r="B22" s="58">
        <v>4224000000010</v>
      </c>
      <c r="C22" s="31" t="s">
        <v>17</v>
      </c>
      <c r="D22" s="61"/>
      <c r="E22" s="63">
        <v>232723</v>
      </c>
      <c r="F22" s="34">
        <f t="shared" si="0"/>
        <v>3413450.8499999996</v>
      </c>
      <c r="G22" s="11"/>
    </row>
    <row r="23" spans="1:7" ht="16.5" thickBot="1" x14ac:dyDescent="0.3">
      <c r="A23" s="57" t="s">
        <v>46</v>
      </c>
      <c r="B23" s="58">
        <v>4524000000002</v>
      </c>
      <c r="C23" s="31" t="s">
        <v>17</v>
      </c>
      <c r="D23" s="61"/>
      <c r="E23" s="63">
        <v>302138.45</v>
      </c>
      <c r="F23" s="34">
        <f t="shared" si="0"/>
        <v>3715589.3</v>
      </c>
      <c r="G23" s="11"/>
    </row>
    <row r="24" spans="1:7" ht="16.5" thickBot="1" x14ac:dyDescent="0.3">
      <c r="A24" s="57">
        <v>46119</v>
      </c>
      <c r="B24" s="58">
        <v>30348</v>
      </c>
      <c r="C24" s="31" t="s">
        <v>17</v>
      </c>
      <c r="D24" s="61"/>
      <c r="E24" s="62">
        <v>9450</v>
      </c>
      <c r="F24" s="34">
        <f t="shared" si="0"/>
        <v>3725039.3</v>
      </c>
      <c r="G24" s="11"/>
    </row>
    <row r="25" spans="1:7" ht="16.5" thickBot="1" x14ac:dyDescent="0.3">
      <c r="A25" s="57">
        <v>46119</v>
      </c>
      <c r="B25" s="58">
        <v>30345</v>
      </c>
      <c r="C25" s="31" t="s">
        <v>17</v>
      </c>
      <c r="D25" s="61"/>
      <c r="E25" s="62">
        <v>500</v>
      </c>
      <c r="F25" s="34">
        <f t="shared" si="0"/>
        <v>3725539.3</v>
      </c>
      <c r="G25" s="11"/>
    </row>
    <row r="26" spans="1:7" ht="16.5" thickBot="1" x14ac:dyDescent="0.3">
      <c r="A26" s="57">
        <v>46119</v>
      </c>
      <c r="B26" s="58">
        <v>30342</v>
      </c>
      <c r="C26" s="31" t="s">
        <v>17</v>
      </c>
      <c r="D26" s="61"/>
      <c r="E26" s="62">
        <v>3700</v>
      </c>
      <c r="F26" s="34">
        <f t="shared" si="0"/>
        <v>3729239.3</v>
      </c>
      <c r="G26" s="11"/>
    </row>
    <row r="27" spans="1:7" ht="16.5" thickBot="1" x14ac:dyDescent="0.3">
      <c r="A27" s="57">
        <v>46119</v>
      </c>
      <c r="B27" s="58">
        <v>30339</v>
      </c>
      <c r="C27" s="31" t="s">
        <v>17</v>
      </c>
      <c r="D27" s="61"/>
      <c r="E27" s="64">
        <v>900</v>
      </c>
      <c r="F27" s="34">
        <f t="shared" si="0"/>
        <v>3730139.3</v>
      </c>
      <c r="G27" s="11"/>
    </row>
    <row r="28" spans="1:7" ht="16.5" thickBot="1" x14ac:dyDescent="0.3">
      <c r="A28" s="57">
        <v>46119</v>
      </c>
      <c r="B28" s="58">
        <v>30336</v>
      </c>
      <c r="C28" s="31" t="s">
        <v>17</v>
      </c>
      <c r="D28" s="61"/>
      <c r="E28" s="64">
        <v>3600</v>
      </c>
      <c r="F28" s="34">
        <f t="shared" si="0"/>
        <v>3733739.3</v>
      </c>
      <c r="G28" s="11"/>
    </row>
    <row r="29" spans="1:7" ht="16.5" thickBot="1" x14ac:dyDescent="0.3">
      <c r="A29" s="57">
        <v>46119</v>
      </c>
      <c r="B29" s="58">
        <v>30333</v>
      </c>
      <c r="C29" s="31" t="s">
        <v>17</v>
      </c>
      <c r="D29" s="61"/>
      <c r="E29" s="64">
        <v>1700</v>
      </c>
      <c r="F29" s="34">
        <f t="shared" si="0"/>
        <v>3735439.3</v>
      </c>
      <c r="G29" s="11"/>
    </row>
    <row r="30" spans="1:7" ht="16.5" thickBot="1" x14ac:dyDescent="0.3">
      <c r="A30" s="57">
        <v>46119</v>
      </c>
      <c r="B30" s="58">
        <v>30330</v>
      </c>
      <c r="C30" s="31" t="s">
        <v>17</v>
      </c>
      <c r="D30" s="61"/>
      <c r="E30" s="64">
        <v>3800</v>
      </c>
      <c r="F30" s="34">
        <f t="shared" si="0"/>
        <v>3739239.3</v>
      </c>
      <c r="G30" s="11"/>
    </row>
    <row r="31" spans="1:7" ht="16.5" thickBot="1" x14ac:dyDescent="0.3">
      <c r="A31" s="57">
        <v>46119</v>
      </c>
      <c r="B31" s="58">
        <v>30327</v>
      </c>
      <c r="C31" s="31" t="s">
        <v>17</v>
      </c>
      <c r="D31" s="61"/>
      <c r="E31" s="64">
        <v>7200</v>
      </c>
      <c r="F31" s="34">
        <f t="shared" si="0"/>
        <v>3746439.3</v>
      </c>
      <c r="G31" s="11"/>
    </row>
    <row r="32" spans="1:7" ht="16.5" thickBot="1" x14ac:dyDescent="0.3">
      <c r="A32" s="57">
        <v>46118</v>
      </c>
      <c r="B32" s="58">
        <v>30324</v>
      </c>
      <c r="C32" s="31" t="s">
        <v>17</v>
      </c>
      <c r="D32" s="61"/>
      <c r="E32" s="64">
        <v>6000</v>
      </c>
      <c r="F32" s="34">
        <f t="shared" si="0"/>
        <v>3752439.3</v>
      </c>
      <c r="G32" s="11"/>
    </row>
    <row r="33" spans="1:7" ht="16.5" thickBot="1" x14ac:dyDescent="0.3">
      <c r="A33" s="57">
        <v>46118</v>
      </c>
      <c r="B33" s="58">
        <v>42157702868</v>
      </c>
      <c r="C33" s="31" t="s">
        <v>17</v>
      </c>
      <c r="D33" s="61"/>
      <c r="E33" s="64">
        <v>6350.67</v>
      </c>
      <c r="F33" s="34">
        <f t="shared" si="0"/>
        <v>3758789.9699999997</v>
      </c>
      <c r="G33" s="11"/>
    </row>
    <row r="34" spans="1:7" ht="16.5" thickBot="1" x14ac:dyDescent="0.3">
      <c r="A34" s="57">
        <v>46113</v>
      </c>
      <c r="B34" s="58">
        <v>4524000000035</v>
      </c>
      <c r="C34" s="31" t="s">
        <v>17</v>
      </c>
      <c r="D34" s="61"/>
      <c r="E34" s="64">
        <v>29125.98</v>
      </c>
      <c r="F34" s="34">
        <f t="shared" si="0"/>
        <v>3787915.9499999997</v>
      </c>
      <c r="G34" s="11"/>
    </row>
    <row r="35" spans="1:7" ht="16.5" thickBot="1" x14ac:dyDescent="0.3">
      <c r="A35" s="57">
        <v>46129</v>
      </c>
      <c r="B35" s="58">
        <v>4524000036747</v>
      </c>
      <c r="C35" s="31" t="s">
        <v>17</v>
      </c>
      <c r="D35" s="61"/>
      <c r="E35" s="64">
        <v>21476.06</v>
      </c>
      <c r="F35" s="34">
        <f t="shared" si="0"/>
        <v>3809392.01</v>
      </c>
      <c r="G35" s="11"/>
    </row>
    <row r="36" spans="1:7" ht="16.5" thickBot="1" x14ac:dyDescent="0.3">
      <c r="A36" s="57">
        <v>46129</v>
      </c>
      <c r="B36" s="58">
        <v>4524000000001</v>
      </c>
      <c r="C36" s="31" t="s">
        <v>17</v>
      </c>
      <c r="D36" s="61"/>
      <c r="E36" s="64">
        <v>18794.830000000002</v>
      </c>
      <c r="F36" s="34">
        <f t="shared" si="0"/>
        <v>3828186.84</v>
      </c>
      <c r="G36" s="11"/>
    </row>
    <row r="37" spans="1:7" ht="16.5" thickBot="1" x14ac:dyDescent="0.3">
      <c r="A37" s="57">
        <v>46128</v>
      </c>
      <c r="B37" s="58">
        <v>4524000000003</v>
      </c>
      <c r="C37" s="31" t="s">
        <v>17</v>
      </c>
      <c r="D37" s="61"/>
      <c r="E37" s="64">
        <v>38391.620000000003</v>
      </c>
      <c r="F37" s="34">
        <f t="shared" si="0"/>
        <v>3866578.46</v>
      </c>
      <c r="G37" s="11"/>
    </row>
    <row r="38" spans="1:7" ht="16.5" thickBot="1" x14ac:dyDescent="0.3">
      <c r="A38" s="57">
        <v>46128</v>
      </c>
      <c r="B38" s="58">
        <v>4524000000184</v>
      </c>
      <c r="C38" s="31" t="s">
        <v>17</v>
      </c>
      <c r="D38" s="61"/>
      <c r="E38" s="64">
        <v>3741835.57</v>
      </c>
      <c r="F38" s="34">
        <f t="shared" si="0"/>
        <v>7608414.0299999993</v>
      </c>
      <c r="G38" s="11"/>
    </row>
    <row r="39" spans="1:7" ht="16.5" thickBot="1" x14ac:dyDescent="0.3">
      <c r="A39" s="57">
        <v>46128</v>
      </c>
      <c r="B39" s="58">
        <v>42215653717</v>
      </c>
      <c r="C39" s="31" t="s">
        <v>49</v>
      </c>
      <c r="D39" s="61">
        <v>250973</v>
      </c>
      <c r="E39" s="64"/>
      <c r="F39" s="34">
        <f t="shared" si="0"/>
        <v>7357441.0299999993</v>
      </c>
      <c r="G39" s="11"/>
    </row>
    <row r="40" spans="1:7" ht="16.5" thickBot="1" x14ac:dyDescent="0.3">
      <c r="A40" s="57">
        <v>46128</v>
      </c>
      <c r="B40" s="58">
        <v>42215623708</v>
      </c>
      <c r="C40" s="31" t="s">
        <v>50</v>
      </c>
      <c r="D40" s="61">
        <v>28500</v>
      </c>
      <c r="E40" s="64"/>
      <c r="F40" s="34">
        <f t="shared" si="0"/>
        <v>7328941.0299999993</v>
      </c>
      <c r="G40" s="11"/>
    </row>
    <row r="41" spans="1:7" ht="16.5" thickBot="1" x14ac:dyDescent="0.3">
      <c r="A41" s="57">
        <v>46128</v>
      </c>
      <c r="B41" s="58">
        <v>42215596203</v>
      </c>
      <c r="C41" s="31" t="s">
        <v>48</v>
      </c>
      <c r="D41" s="61">
        <v>24860</v>
      </c>
      <c r="E41" s="64"/>
      <c r="F41" s="34">
        <f t="shared" si="0"/>
        <v>7304081.0299999993</v>
      </c>
      <c r="G41" s="11"/>
    </row>
    <row r="42" spans="1:7" ht="16.5" thickBot="1" x14ac:dyDescent="0.3">
      <c r="A42" s="57">
        <v>46127</v>
      </c>
      <c r="B42" s="58">
        <v>4524000050748</v>
      </c>
      <c r="C42" s="31" t="s">
        <v>17</v>
      </c>
      <c r="D42" s="61"/>
      <c r="E42" s="64">
        <v>3041.57</v>
      </c>
      <c r="F42" s="34">
        <f t="shared" si="0"/>
        <v>7307122.5999999996</v>
      </c>
      <c r="G42" s="11"/>
    </row>
    <row r="43" spans="1:7" ht="16.5" thickBot="1" x14ac:dyDescent="0.3">
      <c r="A43" s="57">
        <v>46127</v>
      </c>
      <c r="B43" s="58">
        <v>42207917335</v>
      </c>
      <c r="C43" s="31" t="s">
        <v>51</v>
      </c>
      <c r="D43" s="61">
        <v>34000</v>
      </c>
      <c r="E43" s="64"/>
      <c r="F43" s="34">
        <f t="shared" si="0"/>
        <v>7273122.5999999996</v>
      </c>
      <c r="G43" s="11"/>
    </row>
    <row r="44" spans="1:7" ht="16.5" thickBot="1" x14ac:dyDescent="0.3">
      <c r="A44" s="57">
        <v>46127</v>
      </c>
      <c r="B44" s="58">
        <v>30094</v>
      </c>
      <c r="C44" s="31" t="s">
        <v>17</v>
      </c>
      <c r="D44" s="59"/>
      <c r="E44" s="65">
        <v>14000</v>
      </c>
      <c r="F44" s="34">
        <f t="shared" si="0"/>
        <v>7287122.5999999996</v>
      </c>
      <c r="G44" s="11"/>
    </row>
    <row r="45" spans="1:7" ht="16.5" thickBot="1" x14ac:dyDescent="0.3">
      <c r="A45" s="57">
        <v>46127</v>
      </c>
      <c r="B45" s="58">
        <v>30091</v>
      </c>
      <c r="C45" s="31" t="s">
        <v>17</v>
      </c>
      <c r="D45" s="61"/>
      <c r="E45" s="62">
        <v>2500</v>
      </c>
      <c r="F45" s="34">
        <f t="shared" si="0"/>
        <v>7289622.5999999996</v>
      </c>
      <c r="G45" s="11"/>
    </row>
    <row r="46" spans="1:7" ht="16.5" thickBot="1" x14ac:dyDescent="0.3">
      <c r="A46" s="57">
        <v>46127</v>
      </c>
      <c r="B46" s="58">
        <v>30088</v>
      </c>
      <c r="C46" s="31" t="s">
        <v>17</v>
      </c>
      <c r="D46" s="61"/>
      <c r="E46" s="64">
        <v>5200</v>
      </c>
      <c r="F46" s="34">
        <f t="shared" si="0"/>
        <v>7294822.5999999996</v>
      </c>
      <c r="G46" s="11"/>
    </row>
    <row r="47" spans="1:7" ht="16.5" thickBot="1" x14ac:dyDescent="0.3">
      <c r="A47" s="57">
        <v>46127</v>
      </c>
      <c r="B47" s="58">
        <v>30085</v>
      </c>
      <c r="C47" s="31" t="s">
        <v>17</v>
      </c>
      <c r="D47" s="61"/>
      <c r="E47" s="64">
        <v>1000</v>
      </c>
      <c r="F47" s="34">
        <f t="shared" si="0"/>
        <v>7295822.5999999996</v>
      </c>
      <c r="G47" s="11"/>
    </row>
    <row r="48" spans="1:7" ht="16.5" thickBot="1" x14ac:dyDescent="0.3">
      <c r="A48" s="57">
        <v>46127</v>
      </c>
      <c r="B48" s="58">
        <v>30082</v>
      </c>
      <c r="C48" s="31" t="s">
        <v>17</v>
      </c>
      <c r="D48" s="61"/>
      <c r="E48" s="62">
        <v>7500</v>
      </c>
      <c r="F48" s="34">
        <f t="shared" si="0"/>
        <v>7303322.5999999996</v>
      </c>
      <c r="G48" s="11"/>
    </row>
    <row r="49" spans="1:7" ht="16.5" thickBot="1" x14ac:dyDescent="0.3">
      <c r="A49" s="57">
        <v>46125</v>
      </c>
      <c r="B49" s="58">
        <v>20086</v>
      </c>
      <c r="C49" s="31" t="s">
        <v>17</v>
      </c>
      <c r="D49" s="61"/>
      <c r="E49" s="62">
        <v>6000</v>
      </c>
      <c r="F49" s="34">
        <f t="shared" si="0"/>
        <v>7309322.5999999996</v>
      </c>
      <c r="G49" s="11"/>
    </row>
    <row r="50" spans="1:7" ht="16.5" thickBot="1" x14ac:dyDescent="0.3">
      <c r="A50" s="57">
        <v>46125</v>
      </c>
      <c r="B50" s="58">
        <v>20083</v>
      </c>
      <c r="C50" s="31" t="s">
        <v>17</v>
      </c>
      <c r="D50" s="61"/>
      <c r="E50" s="62">
        <v>500</v>
      </c>
      <c r="F50" s="34">
        <f t="shared" si="0"/>
        <v>7309822.5999999996</v>
      </c>
      <c r="G50" s="11"/>
    </row>
    <row r="51" spans="1:7" ht="16.5" thickBot="1" x14ac:dyDescent="0.3">
      <c r="A51" s="57">
        <v>46125</v>
      </c>
      <c r="B51" s="58">
        <v>20080</v>
      </c>
      <c r="C51" s="31" t="s">
        <v>17</v>
      </c>
      <c r="D51" s="61"/>
      <c r="E51" s="62">
        <v>15005</v>
      </c>
      <c r="F51" s="34">
        <f t="shared" si="0"/>
        <v>7324827.5999999996</v>
      </c>
      <c r="G51" s="11"/>
    </row>
    <row r="52" spans="1:7" ht="16.5" thickBot="1" x14ac:dyDescent="0.3">
      <c r="A52" s="57">
        <v>46125</v>
      </c>
      <c r="B52" s="58">
        <v>20077</v>
      </c>
      <c r="C52" s="31" t="s">
        <v>17</v>
      </c>
      <c r="D52" s="61"/>
      <c r="E52" s="64">
        <v>8000</v>
      </c>
      <c r="F52" s="34">
        <f t="shared" si="0"/>
        <v>7332827.5999999996</v>
      </c>
      <c r="G52" s="11"/>
    </row>
    <row r="53" spans="1:7" ht="16.5" thickBot="1" x14ac:dyDescent="0.3">
      <c r="A53" s="57">
        <v>46125</v>
      </c>
      <c r="B53" s="58">
        <v>20074</v>
      </c>
      <c r="C53" s="31" t="s">
        <v>17</v>
      </c>
      <c r="D53" s="61"/>
      <c r="E53" s="66">
        <v>500</v>
      </c>
      <c r="F53" s="34">
        <f t="shared" si="0"/>
        <v>7333327.5999999996</v>
      </c>
      <c r="G53" s="11"/>
    </row>
    <row r="54" spans="1:7" ht="16.5" thickBot="1" x14ac:dyDescent="0.3">
      <c r="A54" s="57">
        <v>46132</v>
      </c>
      <c r="B54" s="67">
        <v>42236755027</v>
      </c>
      <c r="C54" s="31" t="s">
        <v>52</v>
      </c>
      <c r="D54" s="61">
        <v>111600</v>
      </c>
      <c r="E54" s="64"/>
      <c r="F54" s="34">
        <f t="shared" si="0"/>
        <v>7221727.5999999996</v>
      </c>
      <c r="G54" s="11"/>
    </row>
    <row r="55" spans="1:7" ht="16.5" thickBot="1" x14ac:dyDescent="0.3">
      <c r="A55" s="57">
        <v>46132</v>
      </c>
      <c r="B55" s="58">
        <v>42236736070</v>
      </c>
      <c r="C55" s="31" t="s">
        <v>53</v>
      </c>
      <c r="D55" s="61">
        <v>428394.6</v>
      </c>
      <c r="E55" s="64"/>
      <c r="F55" s="34">
        <f t="shared" si="0"/>
        <v>6793333</v>
      </c>
      <c r="G55" s="11"/>
    </row>
    <row r="56" spans="1:7" ht="16.5" thickBot="1" x14ac:dyDescent="0.3">
      <c r="A56" s="57">
        <v>46132</v>
      </c>
      <c r="B56" s="58">
        <v>42236697433</v>
      </c>
      <c r="C56" s="31" t="s">
        <v>54</v>
      </c>
      <c r="D56" s="61">
        <v>203190.95</v>
      </c>
      <c r="E56" s="64"/>
      <c r="F56" s="34">
        <f t="shared" si="0"/>
        <v>6590142.0499999998</v>
      </c>
      <c r="G56" s="11"/>
    </row>
    <row r="57" spans="1:7" ht="16.5" thickBot="1" x14ac:dyDescent="0.3">
      <c r="A57" s="57">
        <v>46132</v>
      </c>
      <c r="B57" s="58">
        <v>42236676026</v>
      </c>
      <c r="C57" s="31" t="s">
        <v>55</v>
      </c>
      <c r="D57" s="61">
        <v>428633.16</v>
      </c>
      <c r="E57" s="64"/>
      <c r="F57" s="34">
        <f t="shared" si="0"/>
        <v>6161508.8899999997</v>
      </c>
      <c r="G57" s="11"/>
    </row>
    <row r="58" spans="1:7" ht="16.5" thickBot="1" x14ac:dyDescent="0.3">
      <c r="A58" s="57">
        <v>46132</v>
      </c>
      <c r="B58" s="58">
        <v>42236620791</v>
      </c>
      <c r="C58" s="31" t="s">
        <v>48</v>
      </c>
      <c r="D58" s="61">
        <v>244058.15</v>
      </c>
      <c r="E58" s="64"/>
      <c r="F58" s="34">
        <f t="shared" si="0"/>
        <v>5917450.7399999993</v>
      </c>
      <c r="G58" s="11"/>
    </row>
    <row r="59" spans="1:7" ht="16.5" thickBot="1" x14ac:dyDescent="0.3">
      <c r="A59" s="57">
        <v>46132</v>
      </c>
      <c r="B59" s="58">
        <v>42236560342</v>
      </c>
      <c r="C59" s="31" t="s">
        <v>56</v>
      </c>
      <c r="D59" s="61">
        <v>175161.3</v>
      </c>
      <c r="E59" s="64">
        <v>0</v>
      </c>
      <c r="F59" s="34">
        <f t="shared" si="0"/>
        <v>5742289.4399999995</v>
      </c>
      <c r="G59" s="11"/>
    </row>
    <row r="60" spans="1:7" ht="16.5" thickBot="1" x14ac:dyDescent="0.3">
      <c r="A60" s="57">
        <v>46132</v>
      </c>
      <c r="B60" s="58">
        <v>42236541652</v>
      </c>
      <c r="C60" s="31" t="s">
        <v>57</v>
      </c>
      <c r="D60" s="61">
        <v>232506.59</v>
      </c>
      <c r="E60" s="64"/>
      <c r="F60" s="34">
        <f t="shared" si="0"/>
        <v>5509782.8499999996</v>
      </c>
      <c r="G60" s="11"/>
    </row>
    <row r="61" spans="1:7" ht="16.5" thickBot="1" x14ac:dyDescent="0.3">
      <c r="A61" s="57">
        <v>46132</v>
      </c>
      <c r="B61" s="58">
        <v>4223602529</v>
      </c>
      <c r="C61" s="31" t="s">
        <v>58</v>
      </c>
      <c r="D61" s="61">
        <v>129702.06</v>
      </c>
      <c r="E61" s="64"/>
      <c r="F61" s="34">
        <f t="shared" si="0"/>
        <v>5380080.79</v>
      </c>
      <c r="G61" s="11"/>
    </row>
    <row r="62" spans="1:7" ht="16.5" thickBot="1" x14ac:dyDescent="0.3">
      <c r="A62" s="57">
        <v>46132</v>
      </c>
      <c r="B62" s="58">
        <v>20267</v>
      </c>
      <c r="C62" s="31" t="s">
        <v>17</v>
      </c>
      <c r="D62" s="61"/>
      <c r="E62" s="62">
        <v>248400.68</v>
      </c>
      <c r="F62" s="34">
        <f t="shared" si="0"/>
        <v>5628481.4699999997</v>
      </c>
      <c r="G62" s="11"/>
    </row>
    <row r="63" spans="1:7" ht="16.5" thickBot="1" x14ac:dyDescent="0.3">
      <c r="A63" s="57">
        <v>46132</v>
      </c>
      <c r="B63" s="68">
        <v>20264</v>
      </c>
      <c r="C63" s="31" t="s">
        <v>17</v>
      </c>
      <c r="D63" s="61"/>
      <c r="E63" s="62">
        <v>12000</v>
      </c>
      <c r="F63" s="34">
        <f t="shared" si="0"/>
        <v>5640481.4699999997</v>
      </c>
      <c r="G63" s="11"/>
    </row>
    <row r="64" spans="1:7" ht="16.5" thickBot="1" x14ac:dyDescent="0.3">
      <c r="A64" s="57">
        <v>46132</v>
      </c>
      <c r="B64" s="69">
        <v>20261</v>
      </c>
      <c r="C64" s="31" t="s">
        <v>17</v>
      </c>
      <c r="D64" s="61"/>
      <c r="E64" s="62">
        <v>9000</v>
      </c>
      <c r="F64" s="34">
        <f t="shared" si="0"/>
        <v>5649481.4699999997</v>
      </c>
      <c r="G64" s="11"/>
    </row>
    <row r="65" spans="1:7" ht="16.5" thickBot="1" x14ac:dyDescent="0.3">
      <c r="A65" s="57">
        <v>46132</v>
      </c>
      <c r="B65" s="68">
        <v>20258</v>
      </c>
      <c r="C65" s="31" t="s">
        <v>17</v>
      </c>
      <c r="D65" s="61"/>
      <c r="E65" s="62">
        <v>8500</v>
      </c>
      <c r="F65" s="34">
        <f t="shared" si="0"/>
        <v>5657981.4699999997</v>
      </c>
      <c r="G65" s="11"/>
    </row>
    <row r="66" spans="1:7" ht="16.5" thickBot="1" x14ac:dyDescent="0.3">
      <c r="A66" s="57">
        <v>46132</v>
      </c>
      <c r="B66" s="69">
        <v>20255</v>
      </c>
      <c r="C66" s="31" t="s">
        <v>17</v>
      </c>
      <c r="D66" s="61"/>
      <c r="E66" s="62">
        <v>6700</v>
      </c>
      <c r="F66" s="34">
        <f t="shared" si="0"/>
        <v>5664681.4699999997</v>
      </c>
      <c r="G66" s="11"/>
    </row>
    <row r="67" spans="1:7" ht="16.5" thickBot="1" x14ac:dyDescent="0.3">
      <c r="A67" s="57">
        <v>46132</v>
      </c>
      <c r="B67" s="69">
        <v>20252</v>
      </c>
      <c r="C67" s="31" t="s">
        <v>17</v>
      </c>
      <c r="D67" s="61"/>
      <c r="E67" s="62">
        <v>1400</v>
      </c>
      <c r="F67" s="34">
        <f t="shared" si="0"/>
        <v>5666081.4699999997</v>
      </c>
      <c r="G67" s="11"/>
    </row>
    <row r="68" spans="1:7" ht="16.5" thickBot="1" x14ac:dyDescent="0.3">
      <c r="A68" s="57">
        <v>46132</v>
      </c>
      <c r="B68" s="69">
        <v>20249</v>
      </c>
      <c r="C68" s="31" t="s">
        <v>17</v>
      </c>
      <c r="D68" s="61"/>
      <c r="E68" s="62">
        <v>2000</v>
      </c>
      <c r="F68" s="34">
        <f t="shared" si="0"/>
        <v>5668081.4699999997</v>
      </c>
      <c r="G68" s="11"/>
    </row>
    <row r="69" spans="1:7" ht="16.5" thickBot="1" x14ac:dyDescent="0.3">
      <c r="A69" s="57">
        <v>46132</v>
      </c>
      <c r="B69" s="69">
        <v>20246</v>
      </c>
      <c r="C69" s="31" t="s">
        <v>17</v>
      </c>
      <c r="D69" s="61"/>
      <c r="E69" s="62">
        <v>1000</v>
      </c>
      <c r="F69" s="34">
        <f t="shared" si="0"/>
        <v>5669081.4699999997</v>
      </c>
      <c r="G69" s="11"/>
    </row>
    <row r="70" spans="1:7" ht="16.5" thickBot="1" x14ac:dyDescent="0.3">
      <c r="A70" s="57">
        <v>46132</v>
      </c>
      <c r="B70" s="69">
        <v>20243</v>
      </c>
      <c r="C70" s="31" t="s">
        <v>17</v>
      </c>
      <c r="D70" s="61"/>
      <c r="E70" s="62">
        <v>2000</v>
      </c>
      <c r="F70" s="34">
        <f t="shared" si="0"/>
        <v>5671081.4699999997</v>
      </c>
      <c r="G70" s="11"/>
    </row>
    <row r="71" spans="1:7" ht="16.5" thickBot="1" x14ac:dyDescent="0.3">
      <c r="A71" s="57">
        <v>46132</v>
      </c>
      <c r="B71" s="69">
        <v>20240</v>
      </c>
      <c r="C71" s="31" t="s">
        <v>17</v>
      </c>
      <c r="D71" s="61"/>
      <c r="E71" s="62">
        <v>3100</v>
      </c>
      <c r="F71" s="34">
        <f t="shared" si="0"/>
        <v>5674181.4699999997</v>
      </c>
      <c r="G71" s="11"/>
    </row>
    <row r="72" spans="1:7" ht="16.5" thickBot="1" x14ac:dyDescent="0.3">
      <c r="A72" s="57">
        <v>46134</v>
      </c>
      <c r="B72" s="58">
        <v>42251581814</v>
      </c>
      <c r="C72" s="53" t="s">
        <v>59</v>
      </c>
      <c r="D72" s="61">
        <v>7000</v>
      </c>
      <c r="E72" s="62"/>
      <c r="F72" s="34">
        <f t="shared" si="0"/>
        <v>5667181.4699999997</v>
      </c>
      <c r="G72" s="11"/>
    </row>
    <row r="73" spans="1:7" ht="16.5" thickBot="1" x14ac:dyDescent="0.3">
      <c r="A73" s="57">
        <v>46134</v>
      </c>
      <c r="B73" s="58">
        <v>42251550300</v>
      </c>
      <c r="C73" s="31" t="s">
        <v>60</v>
      </c>
      <c r="D73" s="61">
        <v>24000</v>
      </c>
      <c r="E73" s="62"/>
      <c r="F73" s="34">
        <f t="shared" si="0"/>
        <v>5643181.4699999997</v>
      </c>
      <c r="G73" s="11"/>
    </row>
    <row r="74" spans="1:7" ht="16.5" thickBot="1" x14ac:dyDescent="0.3">
      <c r="A74" s="57">
        <v>46134</v>
      </c>
      <c r="B74" s="58">
        <v>42251515930</v>
      </c>
      <c r="C74" s="31" t="s">
        <v>61</v>
      </c>
      <c r="D74" s="61">
        <v>260936.78</v>
      </c>
      <c r="E74" s="62"/>
      <c r="F74" s="34">
        <f t="shared" si="0"/>
        <v>5382244.6899999995</v>
      </c>
      <c r="G74" s="11"/>
    </row>
    <row r="75" spans="1:7" ht="16.5" thickBot="1" x14ac:dyDescent="0.3">
      <c r="A75" s="57">
        <v>46134</v>
      </c>
      <c r="B75" s="70">
        <v>42248865715</v>
      </c>
      <c r="C75" s="31" t="s">
        <v>17</v>
      </c>
      <c r="D75" s="61"/>
      <c r="E75" s="62">
        <v>12989.48</v>
      </c>
      <c r="F75" s="34">
        <f t="shared" si="0"/>
        <v>5395234.1699999999</v>
      </c>
      <c r="G75" s="11"/>
    </row>
    <row r="76" spans="1:7" ht="16.5" thickBot="1" x14ac:dyDescent="0.3">
      <c r="A76" s="57">
        <v>46134</v>
      </c>
      <c r="B76" s="70">
        <v>30075</v>
      </c>
      <c r="C76" s="31" t="s">
        <v>17</v>
      </c>
      <c r="D76" s="62"/>
      <c r="E76" s="62">
        <v>300</v>
      </c>
      <c r="F76" s="34">
        <f t="shared" si="0"/>
        <v>5395534.1699999999</v>
      </c>
      <c r="G76" s="11"/>
    </row>
    <row r="77" spans="1:7" ht="16.5" thickBot="1" x14ac:dyDescent="0.3">
      <c r="A77" s="57">
        <v>46134</v>
      </c>
      <c r="B77" s="70">
        <v>30072</v>
      </c>
      <c r="C77" s="31" t="s">
        <v>17</v>
      </c>
      <c r="D77" s="71"/>
      <c r="E77" s="62">
        <v>7500</v>
      </c>
      <c r="F77" s="34">
        <f t="shared" si="0"/>
        <v>5403034.1699999999</v>
      </c>
      <c r="G77" s="11"/>
    </row>
    <row r="78" spans="1:7" ht="16.5" thickBot="1" x14ac:dyDescent="0.3">
      <c r="A78" s="57">
        <v>46134</v>
      </c>
      <c r="B78" s="70">
        <v>30066</v>
      </c>
      <c r="C78" s="31" t="s">
        <v>17</v>
      </c>
      <c r="D78" s="78"/>
      <c r="E78" s="62">
        <v>7450</v>
      </c>
      <c r="F78" s="34">
        <f t="shared" si="0"/>
        <v>5410484.1699999999</v>
      </c>
      <c r="G78" s="11"/>
    </row>
    <row r="79" spans="1:7" ht="16.5" thickBot="1" x14ac:dyDescent="0.3">
      <c r="A79" s="57">
        <v>46134</v>
      </c>
      <c r="B79" s="70">
        <v>30063</v>
      </c>
      <c r="C79" s="31" t="s">
        <v>17</v>
      </c>
      <c r="D79" s="78"/>
      <c r="E79" s="62">
        <v>1300</v>
      </c>
      <c r="F79" s="34">
        <f t="shared" si="0"/>
        <v>5411784.1699999999</v>
      </c>
      <c r="G79" s="11"/>
    </row>
    <row r="80" spans="1:7" ht="16.5" thickBot="1" x14ac:dyDescent="0.3">
      <c r="A80" s="57">
        <v>46133</v>
      </c>
      <c r="B80" s="64">
        <v>42243961982</v>
      </c>
      <c r="C80" s="31" t="s">
        <v>62</v>
      </c>
      <c r="D80" s="61">
        <v>248331</v>
      </c>
      <c r="E80" s="62"/>
      <c r="F80" s="34">
        <f t="shared" ref="F80:F112" si="1">+F79+E80-D80</f>
        <v>5163453.17</v>
      </c>
      <c r="G80" s="11"/>
    </row>
    <row r="81" spans="1:8" ht="16.5" thickBot="1" x14ac:dyDescent="0.3">
      <c r="A81" s="57">
        <v>46133</v>
      </c>
      <c r="B81" s="58">
        <v>4224000000002</v>
      </c>
      <c r="C81" s="72" t="s">
        <v>17</v>
      </c>
      <c r="D81" s="78"/>
      <c r="E81" s="62">
        <v>37263.019999999997</v>
      </c>
      <c r="F81" s="34">
        <f t="shared" si="1"/>
        <v>5200716.1899999995</v>
      </c>
      <c r="G81" s="11"/>
    </row>
    <row r="82" spans="1:8" ht="16.5" thickBot="1" x14ac:dyDescent="0.3">
      <c r="A82" s="57">
        <v>46132</v>
      </c>
      <c r="B82" s="64">
        <v>42237599457</v>
      </c>
      <c r="C82" s="50" t="s">
        <v>17</v>
      </c>
      <c r="D82" s="73"/>
      <c r="E82" s="62">
        <v>237808.5</v>
      </c>
      <c r="F82" s="34">
        <f t="shared" si="1"/>
        <v>5438524.6899999995</v>
      </c>
      <c r="G82" s="34"/>
      <c r="H82" s="11"/>
    </row>
    <row r="83" spans="1:8" ht="16.5" thickBot="1" x14ac:dyDescent="0.3">
      <c r="A83" s="57">
        <v>46132</v>
      </c>
      <c r="B83" s="64">
        <v>42236967907</v>
      </c>
      <c r="C83" s="31" t="s">
        <v>41</v>
      </c>
      <c r="D83" s="61">
        <v>237808.5</v>
      </c>
      <c r="E83" s="62"/>
      <c r="F83" s="34">
        <f t="shared" si="1"/>
        <v>5200716.1899999995</v>
      </c>
      <c r="G83" s="11"/>
    </row>
    <row r="84" spans="1:8" ht="16.5" thickBot="1" x14ac:dyDescent="0.3">
      <c r="A84" s="57">
        <v>46132</v>
      </c>
      <c r="B84" s="64">
        <v>42236914458</v>
      </c>
      <c r="C84" s="31" t="s">
        <v>63</v>
      </c>
      <c r="D84" s="61">
        <v>50540</v>
      </c>
      <c r="E84" s="62"/>
      <c r="F84" s="34">
        <f t="shared" si="1"/>
        <v>5150176.1899999995</v>
      </c>
      <c r="G84" s="11"/>
    </row>
    <row r="85" spans="1:8" ht="16.5" thickBot="1" x14ac:dyDescent="0.3">
      <c r="A85" s="57">
        <v>46132</v>
      </c>
      <c r="B85" s="64">
        <v>42236889326</v>
      </c>
      <c r="C85" s="31" t="s">
        <v>64</v>
      </c>
      <c r="D85" s="61">
        <v>136730</v>
      </c>
      <c r="E85" s="62"/>
      <c r="F85" s="34">
        <f t="shared" si="1"/>
        <v>5013446.1899999995</v>
      </c>
      <c r="G85" s="11"/>
    </row>
    <row r="86" spans="1:8" ht="16.5" thickBot="1" x14ac:dyDescent="0.3">
      <c r="A86" s="57">
        <v>46132</v>
      </c>
      <c r="B86" s="64">
        <v>42236842878</v>
      </c>
      <c r="C86" s="31" t="s">
        <v>65</v>
      </c>
      <c r="D86" s="61">
        <v>221057.4</v>
      </c>
      <c r="E86" s="62"/>
      <c r="F86" s="34">
        <f t="shared" si="1"/>
        <v>4792388.7899999991</v>
      </c>
      <c r="G86" s="11"/>
    </row>
    <row r="87" spans="1:8" ht="16.5" thickBot="1" x14ac:dyDescent="0.3">
      <c r="A87" s="57">
        <v>46132</v>
      </c>
      <c r="B87" s="64">
        <v>42236800526</v>
      </c>
      <c r="C87" s="31" t="s">
        <v>66</v>
      </c>
      <c r="D87" s="61">
        <v>194753</v>
      </c>
      <c r="E87" s="71"/>
      <c r="F87" s="34">
        <f t="shared" si="1"/>
        <v>4597635.7899999991</v>
      </c>
      <c r="G87" s="11"/>
    </row>
    <row r="88" spans="1:8" ht="16.5" thickBot="1" x14ac:dyDescent="0.3">
      <c r="A88" s="57">
        <v>46142</v>
      </c>
      <c r="B88" s="58">
        <v>4524000000029</v>
      </c>
      <c r="C88" s="31" t="s">
        <v>17</v>
      </c>
      <c r="D88" s="50"/>
      <c r="E88" s="73">
        <v>137645.99</v>
      </c>
      <c r="F88" s="34">
        <f t="shared" si="1"/>
        <v>4735281.7799999993</v>
      </c>
      <c r="G88" s="11"/>
    </row>
    <row r="89" spans="1:8" ht="16.5" thickBot="1" x14ac:dyDescent="0.3">
      <c r="A89" s="57">
        <v>46141</v>
      </c>
      <c r="B89" s="70">
        <v>42293728808</v>
      </c>
      <c r="C89" s="31" t="s">
        <v>67</v>
      </c>
      <c r="D89" s="74">
        <v>5821.76</v>
      </c>
      <c r="E89" s="75"/>
      <c r="F89" s="34">
        <f t="shared" si="1"/>
        <v>4729460.0199999996</v>
      </c>
      <c r="G89" s="11"/>
    </row>
    <row r="90" spans="1:8" ht="16.5" thickBot="1" x14ac:dyDescent="0.3">
      <c r="A90" s="57">
        <v>46140</v>
      </c>
      <c r="B90" s="70">
        <v>10139</v>
      </c>
      <c r="C90" s="31" t="s">
        <v>17</v>
      </c>
      <c r="D90" s="31"/>
      <c r="E90" s="62">
        <v>100</v>
      </c>
      <c r="F90" s="34">
        <f t="shared" si="1"/>
        <v>4729560.0199999996</v>
      </c>
      <c r="G90" s="11"/>
    </row>
    <row r="91" spans="1:8" ht="16.5" thickBot="1" x14ac:dyDescent="0.3">
      <c r="A91" s="57">
        <v>46140</v>
      </c>
      <c r="B91" s="70">
        <v>10136</v>
      </c>
      <c r="C91" s="31" t="s">
        <v>17</v>
      </c>
      <c r="D91" s="31"/>
      <c r="E91" s="62">
        <v>1200</v>
      </c>
      <c r="F91" s="34">
        <f t="shared" si="1"/>
        <v>4730760.0199999996</v>
      </c>
      <c r="G91" s="11"/>
    </row>
    <row r="92" spans="1:8" ht="16.5" thickBot="1" x14ac:dyDescent="0.3">
      <c r="A92" s="57">
        <v>46140</v>
      </c>
      <c r="B92" s="70">
        <v>10133</v>
      </c>
      <c r="C92" s="31" t="s">
        <v>17</v>
      </c>
      <c r="D92" s="31"/>
      <c r="E92" s="62">
        <v>9200</v>
      </c>
      <c r="F92" s="34">
        <f t="shared" si="1"/>
        <v>4739960.0199999996</v>
      </c>
      <c r="G92" s="11"/>
    </row>
    <row r="93" spans="1:8" ht="16.5" thickBot="1" x14ac:dyDescent="0.3">
      <c r="A93" s="57">
        <v>46140</v>
      </c>
      <c r="B93" s="70">
        <v>10130</v>
      </c>
      <c r="C93" s="31" t="s">
        <v>17</v>
      </c>
      <c r="D93" s="31"/>
      <c r="E93" s="62">
        <v>8800</v>
      </c>
      <c r="F93" s="34">
        <f t="shared" si="1"/>
        <v>4748760.0199999996</v>
      </c>
      <c r="G93" s="11"/>
    </row>
    <row r="94" spans="1:8" ht="16.5" thickBot="1" x14ac:dyDescent="0.3">
      <c r="A94" s="57">
        <v>46140</v>
      </c>
      <c r="B94" s="70">
        <v>10126</v>
      </c>
      <c r="C94" s="31" t="s">
        <v>17</v>
      </c>
      <c r="D94" s="31"/>
      <c r="E94" s="62">
        <v>10000</v>
      </c>
      <c r="F94" s="34">
        <f t="shared" si="1"/>
        <v>4758760.0199999996</v>
      </c>
      <c r="G94" s="11"/>
    </row>
    <row r="95" spans="1:8" ht="16.5" thickBot="1" x14ac:dyDescent="0.3">
      <c r="A95" s="57">
        <v>46140</v>
      </c>
      <c r="B95" s="70">
        <v>10123</v>
      </c>
      <c r="C95" s="31" t="s">
        <v>17</v>
      </c>
      <c r="D95" s="31"/>
      <c r="E95" s="62">
        <v>3000</v>
      </c>
      <c r="F95" s="34">
        <f t="shared" si="1"/>
        <v>4761760.0199999996</v>
      </c>
      <c r="G95" s="11"/>
    </row>
    <row r="96" spans="1:8" ht="16.5" thickBot="1" x14ac:dyDescent="0.3">
      <c r="A96" s="57">
        <v>46136</v>
      </c>
      <c r="B96" s="70">
        <v>4524000000403</v>
      </c>
      <c r="C96" s="31" t="s">
        <v>68</v>
      </c>
      <c r="D96" s="61">
        <v>2244888.85</v>
      </c>
      <c r="E96" s="62"/>
      <c r="F96" s="34">
        <f t="shared" si="1"/>
        <v>2516871.1699999995</v>
      </c>
      <c r="G96" s="11"/>
    </row>
    <row r="97" spans="1:7" ht="16.5" thickBot="1" x14ac:dyDescent="0.3">
      <c r="A97" s="57">
        <v>46136</v>
      </c>
      <c r="B97" s="70">
        <v>20121</v>
      </c>
      <c r="C97" s="31" t="s">
        <v>17</v>
      </c>
      <c r="D97" s="31">
        <v>0</v>
      </c>
      <c r="E97" s="62">
        <v>500</v>
      </c>
      <c r="F97" s="34">
        <f t="shared" si="1"/>
        <v>2517371.1699999995</v>
      </c>
      <c r="G97" s="11"/>
    </row>
    <row r="98" spans="1:7" ht="16.5" thickBot="1" x14ac:dyDescent="0.3">
      <c r="A98" s="57">
        <v>46136</v>
      </c>
      <c r="B98" s="70">
        <v>20118</v>
      </c>
      <c r="C98" s="31" t="s">
        <v>17</v>
      </c>
      <c r="D98" s="31"/>
      <c r="E98" s="62">
        <v>3000</v>
      </c>
      <c r="F98" s="34">
        <f t="shared" si="1"/>
        <v>2520371.1699999995</v>
      </c>
      <c r="G98" s="11"/>
    </row>
    <row r="99" spans="1:7" ht="16.5" thickBot="1" x14ac:dyDescent="0.3">
      <c r="A99" s="57">
        <v>46136</v>
      </c>
      <c r="B99" s="70">
        <v>20115</v>
      </c>
      <c r="C99" s="31" t="s">
        <v>17</v>
      </c>
      <c r="D99" s="31"/>
      <c r="E99" s="62">
        <v>3700</v>
      </c>
      <c r="F99" s="34">
        <f t="shared" si="1"/>
        <v>2524071.1699999995</v>
      </c>
      <c r="G99" s="11"/>
    </row>
    <row r="100" spans="1:7" ht="16.5" thickBot="1" x14ac:dyDescent="0.3">
      <c r="A100" s="57">
        <v>46136</v>
      </c>
      <c r="B100" s="70">
        <v>20112</v>
      </c>
      <c r="C100" s="31" t="s">
        <v>17</v>
      </c>
      <c r="D100" s="31"/>
      <c r="E100" s="62">
        <v>5400</v>
      </c>
      <c r="F100" s="34">
        <f t="shared" si="1"/>
        <v>2529471.1699999995</v>
      </c>
      <c r="G100" s="11"/>
    </row>
    <row r="101" spans="1:7" ht="16.5" thickBot="1" x14ac:dyDescent="0.3">
      <c r="A101" s="57" t="s">
        <v>47</v>
      </c>
      <c r="B101" s="70">
        <v>42259108304</v>
      </c>
      <c r="C101" s="31" t="s">
        <v>69</v>
      </c>
      <c r="D101" s="55">
        <v>128195</v>
      </c>
      <c r="E101" s="62">
        <v>0</v>
      </c>
      <c r="F101" s="34">
        <f t="shared" si="1"/>
        <v>2401276.1699999995</v>
      </c>
      <c r="G101" s="11"/>
    </row>
    <row r="102" spans="1:7" ht="16.5" thickBot="1" x14ac:dyDescent="0.3">
      <c r="A102" s="57">
        <v>46134</v>
      </c>
      <c r="B102" s="70">
        <v>42251597792</v>
      </c>
      <c r="C102" s="31" t="s">
        <v>70</v>
      </c>
      <c r="D102" s="76">
        <v>25000</v>
      </c>
      <c r="E102" s="71">
        <v>0</v>
      </c>
      <c r="F102" s="34">
        <f t="shared" si="1"/>
        <v>2376276.1699999995</v>
      </c>
      <c r="G102" s="11"/>
    </row>
    <row r="103" spans="1:7" ht="21.75" customHeight="1" thickBot="1" x14ac:dyDescent="0.3">
      <c r="A103" s="57">
        <v>46142</v>
      </c>
      <c r="B103" s="70">
        <v>4524000000403</v>
      </c>
      <c r="C103" s="54" t="s">
        <v>21</v>
      </c>
      <c r="D103" s="73">
        <v>10308.040000000001</v>
      </c>
      <c r="E103" s="73">
        <v>0</v>
      </c>
      <c r="F103" s="34">
        <f t="shared" si="1"/>
        <v>2365968.1299999994</v>
      </c>
      <c r="G103" s="11"/>
    </row>
    <row r="104" spans="1:7" ht="21.75" customHeight="1" thickBot="1" x14ac:dyDescent="0.3">
      <c r="A104" s="57"/>
      <c r="B104" s="70"/>
      <c r="C104" s="54" t="s">
        <v>49</v>
      </c>
      <c r="D104" s="73">
        <v>67800</v>
      </c>
      <c r="E104" s="73">
        <v>0</v>
      </c>
      <c r="F104" s="34">
        <f t="shared" si="1"/>
        <v>2298168.1299999994</v>
      </c>
      <c r="G104" s="11"/>
    </row>
    <row r="105" spans="1:7" ht="21.75" customHeight="1" thickBot="1" x14ac:dyDescent="0.3">
      <c r="A105" s="57">
        <v>46142</v>
      </c>
      <c r="B105" s="70">
        <v>422500000007</v>
      </c>
      <c r="C105" s="54" t="s">
        <v>17</v>
      </c>
      <c r="D105" s="73">
        <v>0</v>
      </c>
      <c r="E105" s="73">
        <v>12226.23</v>
      </c>
      <c r="F105" s="34">
        <f t="shared" si="1"/>
        <v>2310394.3599999994</v>
      </c>
      <c r="G105" s="11"/>
    </row>
    <row r="106" spans="1:7" ht="21.75" customHeight="1" thickBot="1" x14ac:dyDescent="0.3">
      <c r="A106" s="57">
        <v>46142</v>
      </c>
      <c r="B106" s="70">
        <v>452000000069</v>
      </c>
      <c r="C106" s="54" t="s">
        <v>17</v>
      </c>
      <c r="D106" s="73">
        <v>0</v>
      </c>
      <c r="E106" s="73">
        <v>43448.17</v>
      </c>
      <c r="F106" s="34">
        <f t="shared" si="1"/>
        <v>2353842.5299999993</v>
      </c>
      <c r="G106" s="11"/>
    </row>
    <row r="107" spans="1:7" ht="21.75" customHeight="1" thickBot="1" x14ac:dyDescent="0.3">
      <c r="A107" s="57">
        <v>46142</v>
      </c>
      <c r="B107" s="70">
        <v>20234</v>
      </c>
      <c r="C107" s="54" t="s">
        <v>17</v>
      </c>
      <c r="D107" s="73"/>
      <c r="E107" s="73">
        <v>5700</v>
      </c>
      <c r="F107" s="34">
        <f t="shared" si="1"/>
        <v>2359542.5299999993</v>
      </c>
      <c r="G107" s="11"/>
    </row>
    <row r="108" spans="1:7" ht="21.75" customHeight="1" thickBot="1" x14ac:dyDescent="0.3">
      <c r="A108" s="57">
        <v>46142</v>
      </c>
      <c r="B108" s="70">
        <v>20231</v>
      </c>
      <c r="C108" s="54" t="s">
        <v>17</v>
      </c>
      <c r="D108" s="73"/>
      <c r="E108" s="73">
        <v>1600</v>
      </c>
      <c r="F108" s="34">
        <f t="shared" si="1"/>
        <v>2361142.5299999993</v>
      </c>
      <c r="G108" s="11"/>
    </row>
    <row r="109" spans="1:7" ht="21.75" customHeight="1" thickBot="1" x14ac:dyDescent="0.3">
      <c r="A109" s="57">
        <v>46142</v>
      </c>
      <c r="B109" s="70">
        <v>20228</v>
      </c>
      <c r="C109" s="54" t="s">
        <v>17</v>
      </c>
      <c r="D109" s="73"/>
      <c r="E109" s="73">
        <v>7500</v>
      </c>
      <c r="F109" s="34">
        <f t="shared" si="1"/>
        <v>2368642.5299999993</v>
      </c>
      <c r="G109" s="11"/>
    </row>
    <row r="110" spans="1:7" ht="21.75" customHeight="1" thickBot="1" x14ac:dyDescent="0.3">
      <c r="A110" s="57">
        <v>46142</v>
      </c>
      <c r="B110" s="70">
        <v>20225</v>
      </c>
      <c r="C110" s="54" t="s">
        <v>17</v>
      </c>
      <c r="D110" s="73"/>
      <c r="E110" s="73">
        <v>1700</v>
      </c>
      <c r="F110" s="34">
        <f t="shared" si="1"/>
        <v>2370342.5299999993</v>
      </c>
      <c r="G110" s="11"/>
    </row>
    <row r="111" spans="1:7" ht="21.75" customHeight="1" thickBot="1" x14ac:dyDescent="0.3">
      <c r="A111" s="57">
        <v>46142</v>
      </c>
      <c r="B111" s="70">
        <v>20222</v>
      </c>
      <c r="C111" s="54" t="s">
        <v>17</v>
      </c>
      <c r="D111" s="73"/>
      <c r="E111" s="73">
        <v>3600</v>
      </c>
      <c r="F111" s="34">
        <f t="shared" si="1"/>
        <v>2373942.5299999993</v>
      </c>
      <c r="G111" s="11"/>
    </row>
    <row r="112" spans="1:7" ht="16.5" thickBot="1" x14ac:dyDescent="0.3">
      <c r="A112" s="57">
        <v>46142</v>
      </c>
      <c r="B112" s="77">
        <v>20219</v>
      </c>
      <c r="C112" s="56" t="s">
        <v>17</v>
      </c>
      <c r="D112" s="56">
        <v>0</v>
      </c>
      <c r="E112" s="73">
        <v>5950</v>
      </c>
      <c r="F112" s="34">
        <f t="shared" si="1"/>
        <v>2379892.5299999993</v>
      </c>
      <c r="G112" s="11"/>
    </row>
    <row r="113" spans="1:7" ht="40.5" customHeight="1" x14ac:dyDescent="0.25">
      <c r="A113" s="79"/>
      <c r="B113" s="80"/>
      <c r="C113" s="80"/>
      <c r="D113" s="81"/>
      <c r="E113" s="81" t="s">
        <v>0</v>
      </c>
      <c r="F113" s="82"/>
      <c r="G113" s="1"/>
    </row>
    <row r="114" spans="1:7" ht="21.75" customHeight="1" x14ac:dyDescent="0.25">
      <c r="A114" s="83" t="s">
        <v>44</v>
      </c>
      <c r="B114" s="83"/>
      <c r="C114" s="84"/>
      <c r="D114" s="84"/>
      <c r="E114" s="84" t="s">
        <v>45</v>
      </c>
      <c r="F114" s="84"/>
      <c r="G114" s="6"/>
    </row>
    <row r="115" spans="1:7" ht="17.25" customHeight="1" x14ac:dyDescent="0.25">
      <c r="A115" s="83" t="s">
        <v>71</v>
      </c>
      <c r="B115" s="83"/>
      <c r="C115" s="84"/>
      <c r="D115" s="84"/>
      <c r="E115" s="84" t="s">
        <v>72</v>
      </c>
      <c r="F115" s="84"/>
      <c r="G115" s="6"/>
    </row>
    <row r="116" spans="1:7" ht="22.5" customHeight="1" x14ac:dyDescent="0.35">
      <c r="A116" s="83" t="s">
        <v>11</v>
      </c>
      <c r="B116" s="83"/>
      <c r="C116" s="84"/>
      <c r="D116" s="84"/>
      <c r="E116" s="84" t="s">
        <v>14</v>
      </c>
      <c r="F116" s="84"/>
      <c r="G116" s="15"/>
    </row>
    <row r="117" spans="1:7" ht="15.75" x14ac:dyDescent="0.25">
      <c r="A117" s="84"/>
      <c r="B117" s="84"/>
      <c r="C117" s="84"/>
      <c r="D117" s="84"/>
      <c r="E117" s="84"/>
      <c r="F117" s="84"/>
      <c r="G117" s="6"/>
    </row>
    <row r="118" spans="1:7" ht="15.75" x14ac:dyDescent="0.25">
      <c r="A118" s="80"/>
      <c r="B118" s="80"/>
      <c r="C118" s="81"/>
      <c r="D118" s="81"/>
      <c r="E118" s="82"/>
      <c r="F118" s="81"/>
      <c r="G118" s="7"/>
    </row>
  </sheetData>
  <mergeCells count="6">
    <mergeCell ref="A11:E11"/>
    <mergeCell ref="A6:G6"/>
    <mergeCell ref="A7:G7"/>
    <mergeCell ref="A8:G8"/>
    <mergeCell ref="A9:G9"/>
    <mergeCell ref="A10:F10"/>
  </mergeCells>
  <pageMargins left="0.23622047244094491" right="0.23622047244094491" top="0.74803149606299213" bottom="0.74803149606299213" header="0.31496062992125984" footer="0.31496062992125984"/>
  <pageSetup scale="37" orientation="landscape" horizontalDpi="0" verticalDpi="0" r:id="rId1"/>
  <rowBreaks count="1" manualBreakCount="1"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INFRESOS Y EGRESOS MARZO 2026</vt:lpstr>
      <vt:lpstr>INGRESOS Y EGRESOS ABRIL 2026</vt:lpstr>
      <vt:lpstr>'INFRESOS Y EGRESOS MARZO 2026'!Área_de_impresión</vt:lpstr>
      <vt:lpstr>'INGRESOS Y EGRESOS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Cuentas Por Cobrar</cp:lastModifiedBy>
  <cp:lastPrinted>2026-05-06T18:40:56Z</cp:lastPrinted>
  <dcterms:created xsi:type="dcterms:W3CDTF">2025-11-13T18:33:40Z</dcterms:created>
  <dcterms:modified xsi:type="dcterms:W3CDTF">2026-05-07T12:42:09Z</dcterms:modified>
</cp:coreProperties>
</file>