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D7A628D-79CC-40CC-A126-B70B0DC291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GRESOS Y EGRESOS FEBRERO 2026" sheetId="1" r:id="rId1"/>
  </sheets>
  <definedNames>
    <definedName name="_xlnm.Print_Area" localSheetId="0">'INGRESOS Y EGRESOS FEBRERO 2026'!$A$2:$F$129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l="1"/>
  <c r="F120" i="1" s="1"/>
  <c r="F121" i="1" s="1"/>
  <c r="F122" i="1" s="1"/>
  <c r="F123" i="1" s="1"/>
  <c r="F124" i="1" s="1"/>
</calcChain>
</file>

<file path=xl/sharedStrings.xml><?xml version="1.0" encoding="utf-8"?>
<sst xmlns="http://schemas.openxmlformats.org/spreadsheetml/2006/main" count="128" uniqueCount="55">
  <si>
    <t xml:space="preserve"> </t>
  </si>
  <si>
    <t>Libro Banco Cuenta Operativa, (Venta de Servicio)</t>
  </si>
  <si>
    <t xml:space="preserve">         BANCO DE RESERVAS</t>
  </si>
  <si>
    <t>Cuenta Bancaria No: 2302044228</t>
  </si>
  <si>
    <t xml:space="preserve">                                           Balance Inicial: </t>
  </si>
  <si>
    <t>Fecha</t>
  </si>
  <si>
    <t>No. Ck/Transf.</t>
  </si>
  <si>
    <t>Descripcion</t>
  </si>
  <si>
    <t>Debito</t>
  </si>
  <si>
    <t>Credito</t>
  </si>
  <si>
    <t>Balance</t>
  </si>
  <si>
    <t xml:space="preserve">            </t>
  </si>
  <si>
    <t>COMUNICACIÓN</t>
  </si>
  <si>
    <t>COMBUSTIBLE</t>
  </si>
  <si>
    <t>División Administrativa Financiera</t>
  </si>
  <si>
    <r>
      <t xml:space="preserve">       </t>
    </r>
    <r>
      <rPr>
        <sz val="12"/>
        <color rgb="FF000000"/>
        <rFont val="Arial"/>
        <family val="2"/>
      </rPr>
      <t xml:space="preserve"> Preparado por:</t>
    </r>
  </si>
  <si>
    <t>HOSPITAL EL ALMIRANTE</t>
  </si>
  <si>
    <t>DEL 27 de febrero  AL   2026</t>
  </si>
  <si>
    <t xml:space="preserve">COMPRA DE MATERIAL GASTABLE </t>
  </si>
  <si>
    <t>LICENCIA DE SOFTWARE</t>
  </si>
  <si>
    <t xml:space="preserve">FALDO DE AGUA </t>
  </si>
  <si>
    <t xml:space="preserve">OXIGENO MEDICO </t>
  </si>
  <si>
    <t xml:space="preserve">LETRERO EN ACRILICO </t>
  </si>
  <si>
    <t xml:space="preserve">PAGOS SUPLIDORES </t>
  </si>
  <si>
    <t>DEPOSITO</t>
  </si>
  <si>
    <t xml:space="preserve">REACTIVO </t>
  </si>
  <si>
    <t xml:space="preserve">MEDICAMENTO </t>
  </si>
  <si>
    <t xml:space="preserve">BANDERAA GRANDE </t>
  </si>
  <si>
    <t xml:space="preserve">REPARACION DE AIRE </t>
  </si>
  <si>
    <t xml:space="preserve">MATERIAL DE ODONTOLOGIA </t>
  </si>
  <si>
    <t xml:space="preserve">MATERIAL DE OFICINA </t>
  </si>
  <si>
    <t xml:space="preserve">REPARACION Y COMPRA DE EQUIPOS </t>
  </si>
  <si>
    <t xml:space="preserve">ARTICULOS DE ODONTOLOGIA </t>
  </si>
  <si>
    <t xml:space="preserve">PAPEL DE GRADO </t>
  </si>
  <si>
    <t>MATERIAL DE LIMPIEZA</t>
  </si>
  <si>
    <t xml:space="preserve">ALIMENTOS </t>
  </si>
  <si>
    <t>ALAMBRADO ELECT</t>
  </si>
  <si>
    <t xml:space="preserve">MANTENIMIENTO DE PLANTA ELETRICA </t>
  </si>
  <si>
    <t xml:space="preserve">JUEGO DE SABANA </t>
  </si>
  <si>
    <t xml:space="preserve">INTALACION DE CAMARA </t>
  </si>
  <si>
    <t xml:space="preserve">DEPOSITO </t>
  </si>
  <si>
    <t xml:space="preserve">ALIMENTOS Y BEBIDAS </t>
  </si>
  <si>
    <t>DESECHOS BIOMEDICO</t>
  </si>
  <si>
    <t xml:space="preserve">MEDICAMENTOS </t>
  </si>
  <si>
    <t xml:space="preserve">COMBUSTIBLE </t>
  </si>
  <si>
    <t>BIOPSIA</t>
  </si>
  <si>
    <t xml:space="preserve">RETENCION </t>
  </si>
  <si>
    <t xml:space="preserve">INTALACION DE AIRE </t>
  </si>
  <si>
    <t xml:space="preserve">REPARACION DE CORCHONES </t>
  </si>
  <si>
    <t xml:space="preserve">MANTENIMIENTO DE AIRE </t>
  </si>
  <si>
    <t xml:space="preserve">REBERSO </t>
  </si>
  <si>
    <t xml:space="preserve">COMISION </t>
  </si>
  <si>
    <t>Lic. Anyelin A Laureano</t>
  </si>
  <si>
    <r>
      <t xml:space="preserve">        </t>
    </r>
    <r>
      <rPr>
        <sz val="12"/>
        <color rgb="FF000000"/>
        <rFont val="Arial"/>
        <family val="2"/>
      </rPr>
      <t xml:space="preserve">  Revisaso por:</t>
    </r>
  </si>
  <si>
    <t xml:space="preserve">Licda. Flabia Quevedo Encarnacion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</si>
</sst>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24"/>
      <color rgb="FF000000"/>
      <name val="Cambria"/>
      <family val="1"/>
    </font>
    <font>
      <sz val="24"/>
      <color rgb="FF000000"/>
      <name val="Arial"/>
      <family val="2"/>
    </font>
    <font>
      <sz val="10"/>
      <color rgb="FF000000"/>
      <name val="Tahoma"/>
      <family val="2"/>
    </font>
    <font>
      <sz val="12"/>
      <color theme="1"/>
      <name val="Calibri"/>
      <family val="2"/>
      <scheme val="minor"/>
    </font>
    <font>
      <sz val="12"/>
      <color rgb="FF000000"/>
      <name val="Cambria"/>
      <family val="1"/>
    </font>
    <font>
      <b/>
      <sz val="12"/>
      <color rgb="FF000000"/>
      <name val="Cambria"/>
      <family val="1"/>
    </font>
    <font>
      <sz val="20"/>
      <color rgb="FF000000"/>
      <name val="Arial"/>
      <family val="2"/>
    </font>
    <font>
      <b/>
      <sz val="14"/>
      <color rgb="FF000000"/>
      <name val="Cambria"/>
      <family val="1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sz val="12"/>
      <color rgb="FF000000"/>
      <name val="Arial"/>
      <family val="2"/>
    </font>
    <font>
      <sz val="12"/>
      <color rgb="FF000000"/>
      <name val="Tahoma"/>
      <family val="2"/>
    </font>
    <font>
      <sz val="12"/>
      <color rgb="FF333333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FBFB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4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/>
    </xf>
    <xf numFmtId="0" fontId="4" fillId="0" borderId="0" xfId="0" applyFont="1"/>
    <xf numFmtId="14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43" fontId="5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4" fontId="3" fillId="0" borderId="0" xfId="0" applyNumberFormat="1" applyFont="1" applyAlignment="1">
      <alignment vertical="center" wrapText="1"/>
    </xf>
    <xf numFmtId="0" fontId="7" fillId="0" borderId="0" xfId="0" applyFont="1"/>
    <xf numFmtId="14" fontId="8" fillId="5" borderId="0" xfId="0" applyNumberFormat="1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43" fontId="8" fillId="5" borderId="1" xfId="0" applyNumberFormat="1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9" fillId="0" borderId="0" xfId="0" applyFont="1"/>
    <xf numFmtId="4" fontId="8" fillId="4" borderId="0" xfId="0" applyNumberFormat="1" applyFont="1" applyFill="1" applyAlignment="1">
      <alignment vertical="center"/>
    </xf>
    <xf numFmtId="0" fontId="10" fillId="0" borderId="0" xfId="0" applyFont="1" applyAlignment="1">
      <alignment horizontal="left"/>
    </xf>
    <xf numFmtId="0" fontId="10" fillId="0" borderId="0" xfId="0" applyFont="1"/>
    <xf numFmtId="14" fontId="12" fillId="0" borderId="6" xfId="0" applyNumberFormat="1" applyFont="1" applyBorder="1" applyAlignment="1">
      <alignment horizontal="center" vertical="center" wrapText="1"/>
    </xf>
    <xf numFmtId="1" fontId="12" fillId="0" borderId="7" xfId="0" applyNumberFormat="1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/>
    </xf>
    <xf numFmtId="4" fontId="14" fillId="0" borderId="6" xfId="0" applyNumberFormat="1" applyFont="1" applyBorder="1" applyAlignment="1">
      <alignment horizontal="center" vertical="center" wrapText="1"/>
    </xf>
    <xf numFmtId="4" fontId="12" fillId="0" borderId="7" xfId="0" applyNumberFormat="1" applyFont="1" applyBorder="1" applyAlignment="1">
      <alignment horizontal="center" vertical="center" wrapText="1"/>
    </xf>
    <xf numFmtId="2" fontId="15" fillId="0" borderId="4" xfId="0" applyNumberFormat="1" applyFont="1" applyBorder="1" applyAlignment="1">
      <alignment horizontal="center"/>
    </xf>
    <xf numFmtId="4" fontId="12" fillId="0" borderId="8" xfId="0" applyNumberFormat="1" applyFont="1" applyBorder="1" applyAlignment="1">
      <alignment horizontal="center" vertical="center" wrapText="1"/>
    </xf>
    <xf numFmtId="4" fontId="14" fillId="0" borderId="9" xfId="0" applyNumberFormat="1" applyFont="1" applyBorder="1" applyAlignment="1">
      <alignment horizontal="center" vertical="center" wrapText="1"/>
    </xf>
    <xf numFmtId="4" fontId="14" fillId="0" borderId="8" xfId="0" applyNumberFormat="1" applyFont="1" applyBorder="1" applyAlignment="1">
      <alignment horizontal="center" vertical="center" wrapText="1"/>
    </xf>
    <xf numFmtId="4" fontId="12" fillId="0" borderId="9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1" fontId="12" fillId="0" borderId="10" xfId="0" applyNumberFormat="1" applyFont="1" applyBorder="1" applyAlignment="1">
      <alignment horizontal="center" vertical="center" wrapText="1"/>
    </xf>
    <xf numFmtId="4" fontId="12" fillId="0" borderId="6" xfId="0" applyNumberFormat="1" applyFont="1" applyBorder="1" applyAlignment="1">
      <alignment horizontal="center" vertical="center" wrapText="1"/>
    </xf>
    <xf numFmtId="3" fontId="14" fillId="0" borderId="7" xfId="0" applyNumberFormat="1" applyFont="1" applyBorder="1" applyAlignment="1">
      <alignment horizontal="center" vertical="center" wrapText="1"/>
    </xf>
    <xf numFmtId="3" fontId="14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1" fontId="12" fillId="0" borderId="9" xfId="0" applyNumberFormat="1" applyFont="1" applyBorder="1" applyAlignment="1">
      <alignment horizontal="center" vertical="center" wrapText="1"/>
    </xf>
    <xf numFmtId="4" fontId="12" fillId="0" borderId="10" xfId="0" applyNumberFormat="1" applyFont="1" applyBorder="1" applyAlignment="1">
      <alignment horizontal="center" vertical="center" wrapText="1"/>
    </xf>
    <xf numFmtId="4" fontId="14" fillId="0" borderId="12" xfId="0" applyNumberFormat="1" applyFont="1" applyBorder="1" applyAlignment="1">
      <alignment horizontal="center" vertical="center" wrapText="1"/>
    </xf>
    <xf numFmtId="4" fontId="12" fillId="0" borderId="11" xfId="0" applyNumberFormat="1" applyFont="1" applyBorder="1" applyAlignment="1">
      <alignment horizontal="center" vertical="center" wrapText="1"/>
    </xf>
    <xf numFmtId="14" fontId="12" fillId="0" borderId="13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1965739</xdr:colOff>
      <xdr:row>3</xdr:row>
      <xdr:rowOff>110790</xdr:rowOff>
    </xdr:from>
    <xdr:to>
      <xdr:col>5</xdr:col>
      <xdr:colOff>1334742</xdr:colOff>
      <xdr:row>8</xdr:row>
      <xdr:rowOff>175995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85956" y="1035681"/>
          <a:ext cx="3248025" cy="1238575"/>
        </a:xfrm>
        <a:prstGeom prst="rect">
          <a:avLst/>
        </a:prstGeom>
      </xdr:spPr>
    </xdr:pic>
    <xdr:clientData/>
  </xdr:twoCellAnchor>
  <xdr:twoCellAnchor editAs="oneCell">
    <xdr:from>
      <xdr:col>0</xdr:col>
      <xdr:colOff>263525</xdr:colOff>
      <xdr:row>0</xdr:row>
      <xdr:rowOff>457200</xdr:rowOff>
    </xdr:from>
    <xdr:to>
      <xdr:col>1</xdr:col>
      <xdr:colOff>2486025</xdr:colOff>
      <xdr:row>8</xdr:row>
      <xdr:rowOff>291463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525" y="457200"/>
          <a:ext cx="4432300" cy="1948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0"/>
  <sheetViews>
    <sheetView tabSelected="1" view="pageBreakPreview" topLeftCell="A52" zoomScale="69" zoomScaleNormal="100" zoomScaleSheetLayoutView="69" workbookViewId="0">
      <selection activeCell="K12" sqref="K12"/>
    </sheetView>
  </sheetViews>
  <sheetFormatPr baseColWidth="10" defaultColWidth="11.42578125" defaultRowHeight="15" x14ac:dyDescent="0.25"/>
  <cols>
    <col min="1" max="1" width="33.140625" customWidth="1"/>
    <col min="2" max="2" width="42.140625" customWidth="1"/>
    <col min="3" max="3" width="64" customWidth="1"/>
    <col min="4" max="4" width="42.42578125" customWidth="1"/>
    <col min="5" max="5" width="58.140625" customWidth="1"/>
    <col min="6" max="6" width="74.5703125" customWidth="1"/>
  </cols>
  <sheetData>
    <row r="1" spans="1:6" ht="42" customHeight="1" x14ac:dyDescent="0.25">
      <c r="A1" s="6"/>
      <c r="B1" s="6"/>
      <c r="C1" s="6"/>
      <c r="D1" s="6"/>
      <c r="E1" s="6"/>
      <c r="F1" s="6"/>
    </row>
    <row r="2" spans="1:6" ht="15.75" x14ac:dyDescent="0.25">
      <c r="A2" s="7"/>
      <c r="B2" s="8"/>
      <c r="C2" s="8"/>
      <c r="D2" s="9"/>
      <c r="E2" s="9"/>
      <c r="F2" s="10"/>
    </row>
    <row r="3" spans="1:6" ht="15.75" x14ac:dyDescent="0.25">
      <c r="A3" s="7"/>
      <c r="B3" s="11" t="s">
        <v>0</v>
      </c>
      <c r="C3" s="9"/>
      <c r="D3" s="11"/>
      <c r="E3" s="9"/>
      <c r="F3" s="10"/>
    </row>
    <row r="4" spans="1:6" ht="9.75" customHeight="1" x14ac:dyDescent="0.25">
      <c r="A4" s="7"/>
      <c r="B4" s="8"/>
      <c r="C4" s="8"/>
      <c r="D4" s="9"/>
      <c r="E4" s="9"/>
      <c r="F4" s="10"/>
    </row>
    <row r="5" spans="1:6" ht="15.75" x14ac:dyDescent="0.25">
      <c r="A5" s="7"/>
      <c r="B5" s="7"/>
      <c r="C5" s="8"/>
      <c r="D5" s="9"/>
      <c r="E5" s="9"/>
      <c r="F5" s="10"/>
    </row>
    <row r="6" spans="1:6" ht="18" x14ac:dyDescent="0.25">
      <c r="A6" s="47" t="s">
        <v>16</v>
      </c>
      <c r="B6" s="48"/>
      <c r="C6" s="48"/>
      <c r="D6" s="48"/>
      <c r="E6" s="48"/>
      <c r="F6" s="48"/>
    </row>
    <row r="7" spans="1:6" ht="15.75" x14ac:dyDescent="0.25">
      <c r="A7" s="48" t="s">
        <v>1</v>
      </c>
      <c r="B7" s="48"/>
      <c r="C7" s="48"/>
      <c r="D7" s="48"/>
      <c r="E7" s="48"/>
      <c r="F7" s="48"/>
    </row>
    <row r="8" spans="1:6" ht="33.75" customHeight="1" x14ac:dyDescent="0.25">
      <c r="A8" s="48" t="s">
        <v>2</v>
      </c>
      <c r="B8" s="48"/>
      <c r="C8" s="48"/>
      <c r="D8" s="48"/>
      <c r="E8" s="48"/>
      <c r="F8" s="48"/>
    </row>
    <row r="9" spans="1:6" s="20" customFormat="1" ht="24.75" customHeight="1" x14ac:dyDescent="0.3">
      <c r="A9" s="47" t="s">
        <v>17</v>
      </c>
      <c r="B9" s="47"/>
      <c r="C9" s="47"/>
      <c r="D9" s="47"/>
      <c r="E9" s="47"/>
      <c r="F9" s="47"/>
    </row>
    <row r="10" spans="1:6" s="20" customFormat="1" ht="43.5" customHeight="1" x14ac:dyDescent="0.3">
      <c r="A10" s="49" t="s">
        <v>3</v>
      </c>
      <c r="B10" s="50"/>
      <c r="C10" s="50"/>
      <c r="D10" s="50"/>
      <c r="E10" s="50"/>
      <c r="F10" s="50"/>
    </row>
    <row r="11" spans="1:6" s="20" customFormat="1" ht="18.75" x14ac:dyDescent="0.3">
      <c r="A11" s="45" t="s">
        <v>4</v>
      </c>
      <c r="B11" s="46"/>
      <c r="C11" s="46"/>
      <c r="D11" s="46"/>
      <c r="E11" s="46"/>
      <c r="F11" s="21">
        <v>3955241.49</v>
      </c>
    </row>
    <row r="12" spans="1:6" s="20" customFormat="1" ht="19.5" thickBot="1" x14ac:dyDescent="0.35">
      <c r="A12" s="14" t="s">
        <v>5</v>
      </c>
      <c r="B12" s="15" t="s">
        <v>6</v>
      </c>
      <c r="C12" s="16" t="s">
        <v>7</v>
      </c>
      <c r="D12" s="17" t="s">
        <v>8</v>
      </c>
      <c r="E12" s="18" t="s">
        <v>9</v>
      </c>
      <c r="F12" s="19" t="s">
        <v>10</v>
      </c>
    </row>
    <row r="13" spans="1:6" ht="16.5" thickBot="1" x14ac:dyDescent="0.3">
      <c r="A13" s="24">
        <v>46055</v>
      </c>
      <c r="B13" s="25">
        <v>70048645</v>
      </c>
      <c r="C13" s="26" t="s">
        <v>18</v>
      </c>
      <c r="D13" s="27">
        <v>6215</v>
      </c>
      <c r="E13" s="28"/>
      <c r="F13" s="29">
        <f>+F11+E13-D13</f>
        <v>3949026.49</v>
      </c>
    </row>
    <row r="14" spans="1:6" ht="16.5" thickBot="1" x14ac:dyDescent="0.3">
      <c r="A14" s="24">
        <v>46055</v>
      </c>
      <c r="B14" s="25">
        <v>70049639</v>
      </c>
      <c r="C14" s="26" t="s">
        <v>19</v>
      </c>
      <c r="D14" s="30">
        <v>57000</v>
      </c>
      <c r="E14" s="31"/>
      <c r="F14" s="29">
        <f>+F13-D14+E14</f>
        <v>3892026.49</v>
      </c>
    </row>
    <row r="15" spans="1:6" ht="16.5" thickBot="1" x14ac:dyDescent="0.3">
      <c r="A15" s="24">
        <v>46055</v>
      </c>
      <c r="B15" s="25">
        <v>70049149</v>
      </c>
      <c r="C15" s="26" t="s">
        <v>20</v>
      </c>
      <c r="D15" s="30">
        <v>5795</v>
      </c>
      <c r="E15" s="31"/>
      <c r="F15" s="29">
        <f t="shared" ref="F15:F78" si="0">+F14-D15+E15</f>
        <v>3886231.49</v>
      </c>
    </row>
    <row r="16" spans="1:6" ht="16.5" thickBot="1" x14ac:dyDescent="0.3">
      <c r="A16" s="24">
        <v>46055</v>
      </c>
      <c r="B16" s="25">
        <v>70049527</v>
      </c>
      <c r="C16" s="26" t="s">
        <v>19</v>
      </c>
      <c r="D16" s="30">
        <v>114000</v>
      </c>
      <c r="E16" s="30"/>
      <c r="F16" s="29">
        <f t="shared" si="0"/>
        <v>3772231.49</v>
      </c>
    </row>
    <row r="17" spans="1:6" ht="16.5" thickBot="1" x14ac:dyDescent="0.3">
      <c r="A17" s="24">
        <v>46055</v>
      </c>
      <c r="B17" s="25">
        <v>70044528</v>
      </c>
      <c r="C17" s="26" t="s">
        <v>21</v>
      </c>
      <c r="D17" s="30">
        <v>153204.14000000001</v>
      </c>
      <c r="E17" s="31"/>
      <c r="F17" s="29">
        <f t="shared" si="0"/>
        <v>3619027.35</v>
      </c>
    </row>
    <row r="18" spans="1:6" ht="16.5" thickBot="1" x14ac:dyDescent="0.3">
      <c r="A18" s="24">
        <v>46055</v>
      </c>
      <c r="B18" s="25">
        <v>70046082</v>
      </c>
      <c r="C18" s="26" t="s">
        <v>22</v>
      </c>
      <c r="D18" s="32">
        <v>58873</v>
      </c>
      <c r="E18" s="33"/>
      <c r="F18" s="29">
        <f t="shared" si="0"/>
        <v>3560154.35</v>
      </c>
    </row>
    <row r="19" spans="1:6" ht="16.5" thickBot="1" x14ac:dyDescent="0.3">
      <c r="A19" s="24">
        <v>46055</v>
      </c>
      <c r="B19" s="25">
        <v>452400000002</v>
      </c>
      <c r="C19" s="26" t="s">
        <v>23</v>
      </c>
      <c r="D19" s="30"/>
      <c r="E19" s="31">
        <v>343472.58</v>
      </c>
      <c r="F19" s="29">
        <f t="shared" si="0"/>
        <v>3903626.93</v>
      </c>
    </row>
    <row r="20" spans="1:6" ht="16.5" thickBot="1" x14ac:dyDescent="0.3">
      <c r="A20" s="24">
        <v>46056</v>
      </c>
      <c r="B20" s="25">
        <v>1054700020270</v>
      </c>
      <c r="C20" s="26" t="s">
        <v>24</v>
      </c>
      <c r="D20" s="30"/>
      <c r="E20" s="31">
        <v>1300</v>
      </c>
      <c r="F20" s="29">
        <f t="shared" si="0"/>
        <v>3904926.93</v>
      </c>
    </row>
    <row r="21" spans="1:6" ht="16.5" thickBot="1" x14ac:dyDescent="0.3">
      <c r="A21" s="24">
        <v>46056</v>
      </c>
      <c r="B21" s="25">
        <v>1055700020273</v>
      </c>
      <c r="C21" s="26" t="s">
        <v>24</v>
      </c>
      <c r="D21" s="30"/>
      <c r="E21" s="31">
        <v>6000</v>
      </c>
      <c r="F21" s="29">
        <f t="shared" si="0"/>
        <v>3910926.93</v>
      </c>
    </row>
    <row r="22" spans="1:6" ht="16.5" thickBot="1" x14ac:dyDescent="0.3">
      <c r="A22" s="24">
        <v>46056</v>
      </c>
      <c r="B22" s="25">
        <v>1056700020276</v>
      </c>
      <c r="C22" s="26" t="s">
        <v>24</v>
      </c>
      <c r="D22" s="30"/>
      <c r="E22" s="31">
        <v>4200</v>
      </c>
      <c r="F22" s="29">
        <f t="shared" si="0"/>
        <v>3915126.93</v>
      </c>
    </row>
    <row r="23" spans="1:6" ht="16.5" thickBot="1" x14ac:dyDescent="0.3">
      <c r="A23" s="24">
        <v>46056</v>
      </c>
      <c r="B23" s="25">
        <v>1056700020279</v>
      </c>
      <c r="C23" s="26" t="s">
        <v>24</v>
      </c>
      <c r="D23" s="30"/>
      <c r="E23" s="31">
        <v>2700</v>
      </c>
      <c r="F23" s="29">
        <f t="shared" si="0"/>
        <v>3917826.93</v>
      </c>
    </row>
    <row r="24" spans="1:6" ht="16.5" thickBot="1" x14ac:dyDescent="0.3">
      <c r="A24" s="24">
        <v>46056</v>
      </c>
      <c r="B24" s="25">
        <v>1057700020282</v>
      </c>
      <c r="C24" s="26" t="s">
        <v>24</v>
      </c>
      <c r="D24" s="30"/>
      <c r="E24" s="31">
        <v>2200</v>
      </c>
      <c r="F24" s="29">
        <f t="shared" si="0"/>
        <v>3920026.93</v>
      </c>
    </row>
    <row r="25" spans="1:6" ht="16.5" thickBot="1" x14ac:dyDescent="0.3">
      <c r="A25" s="24">
        <v>46056</v>
      </c>
      <c r="B25" s="25">
        <v>1058700020285</v>
      </c>
      <c r="C25" s="26" t="s">
        <v>24</v>
      </c>
      <c r="D25" s="30"/>
      <c r="E25" s="31">
        <v>2100</v>
      </c>
      <c r="F25" s="29">
        <f t="shared" si="0"/>
        <v>3922126.93</v>
      </c>
    </row>
    <row r="26" spans="1:6" ht="16.5" thickBot="1" x14ac:dyDescent="0.3">
      <c r="A26" s="24">
        <v>46056</v>
      </c>
      <c r="B26" s="25">
        <v>1059700020288</v>
      </c>
      <c r="C26" s="26" t="s">
        <v>24</v>
      </c>
      <c r="D26" s="30"/>
      <c r="E26" s="31">
        <v>500</v>
      </c>
      <c r="F26" s="29">
        <f t="shared" si="0"/>
        <v>3922626.93</v>
      </c>
    </row>
    <row r="27" spans="1:6" ht="16.5" thickBot="1" x14ac:dyDescent="0.3">
      <c r="A27" s="24">
        <v>46056</v>
      </c>
      <c r="B27" s="25">
        <v>1059700020291</v>
      </c>
      <c r="C27" s="26" t="s">
        <v>24</v>
      </c>
      <c r="D27" s="30"/>
      <c r="E27" s="31">
        <v>2200</v>
      </c>
      <c r="F27" s="29">
        <f t="shared" si="0"/>
        <v>3924826.93</v>
      </c>
    </row>
    <row r="28" spans="1:6" ht="16.5" thickBot="1" x14ac:dyDescent="0.3">
      <c r="A28" s="24">
        <v>46056</v>
      </c>
      <c r="B28" s="25">
        <v>1100700020294</v>
      </c>
      <c r="C28" s="26" t="s">
        <v>24</v>
      </c>
      <c r="D28" s="30"/>
      <c r="E28" s="31">
        <v>700</v>
      </c>
      <c r="F28" s="29">
        <f t="shared" si="0"/>
        <v>3925526.93</v>
      </c>
    </row>
    <row r="29" spans="1:6" ht="16.5" thickBot="1" x14ac:dyDescent="0.3">
      <c r="A29" s="24">
        <v>46056</v>
      </c>
      <c r="B29" s="25">
        <v>1101700020297</v>
      </c>
      <c r="C29" s="26" t="s">
        <v>24</v>
      </c>
      <c r="D29" s="30"/>
      <c r="E29" s="34">
        <v>10600</v>
      </c>
      <c r="F29" s="29">
        <f t="shared" si="0"/>
        <v>3936126.93</v>
      </c>
    </row>
    <row r="30" spans="1:6" ht="16.5" thickBot="1" x14ac:dyDescent="0.3">
      <c r="A30" s="24">
        <v>46056</v>
      </c>
      <c r="B30" s="25">
        <v>1101700020300</v>
      </c>
      <c r="C30" s="26" t="s">
        <v>24</v>
      </c>
      <c r="D30" s="30"/>
      <c r="E30" s="34">
        <v>3500</v>
      </c>
      <c r="F30" s="29">
        <f t="shared" si="0"/>
        <v>3939626.93</v>
      </c>
    </row>
    <row r="31" spans="1:6" ht="16.5" thickBot="1" x14ac:dyDescent="0.3">
      <c r="A31" s="24">
        <v>46058</v>
      </c>
      <c r="B31" s="25">
        <v>4524000036931</v>
      </c>
      <c r="C31" s="26" t="s">
        <v>24</v>
      </c>
      <c r="D31" s="30"/>
      <c r="E31" s="34">
        <v>1136</v>
      </c>
      <c r="F31" s="29">
        <f t="shared" si="0"/>
        <v>3940762.93</v>
      </c>
    </row>
    <row r="32" spans="1:6" ht="16.5" thickBot="1" x14ac:dyDescent="0.3">
      <c r="A32" s="24">
        <v>46058</v>
      </c>
      <c r="B32" s="25">
        <v>1049700030300</v>
      </c>
      <c r="C32" s="26" t="s">
        <v>24</v>
      </c>
      <c r="D32" s="30"/>
      <c r="E32" s="34">
        <v>2100</v>
      </c>
      <c r="F32" s="29">
        <f t="shared" si="0"/>
        <v>3942862.93</v>
      </c>
    </row>
    <row r="33" spans="1:6" ht="16.5" thickBot="1" x14ac:dyDescent="0.3">
      <c r="A33" s="24">
        <v>46058</v>
      </c>
      <c r="B33" s="25">
        <v>1050700030303</v>
      </c>
      <c r="C33" s="26" t="s">
        <v>24</v>
      </c>
      <c r="D33" s="30"/>
      <c r="E33" s="34">
        <v>3100</v>
      </c>
      <c r="F33" s="29">
        <f t="shared" si="0"/>
        <v>3945962.93</v>
      </c>
    </row>
    <row r="34" spans="1:6" ht="16.5" thickBot="1" x14ac:dyDescent="0.3">
      <c r="A34" s="24">
        <v>46058</v>
      </c>
      <c r="B34" s="25">
        <v>1051700030306</v>
      </c>
      <c r="C34" s="26" t="s">
        <v>24</v>
      </c>
      <c r="D34" s="30"/>
      <c r="E34" s="34">
        <v>1300</v>
      </c>
      <c r="F34" s="29">
        <f t="shared" si="0"/>
        <v>3947262.93</v>
      </c>
    </row>
    <row r="35" spans="1:6" ht="16.5" thickBot="1" x14ac:dyDescent="0.3">
      <c r="A35" s="24">
        <v>46058</v>
      </c>
      <c r="B35" s="25">
        <v>1052700030309</v>
      </c>
      <c r="C35" s="26" t="s">
        <v>24</v>
      </c>
      <c r="D35" s="30"/>
      <c r="E35" s="34">
        <v>6000</v>
      </c>
      <c r="F35" s="29">
        <f t="shared" si="0"/>
        <v>3953262.93</v>
      </c>
    </row>
    <row r="36" spans="1:6" ht="16.5" thickBot="1" x14ac:dyDescent="0.3">
      <c r="A36" s="24">
        <v>46058</v>
      </c>
      <c r="B36" s="25">
        <v>1053700030312</v>
      </c>
      <c r="C36" s="26" t="s">
        <v>24</v>
      </c>
      <c r="D36" s="30"/>
      <c r="E36" s="34">
        <v>12280.93</v>
      </c>
      <c r="F36" s="29">
        <f t="shared" si="0"/>
        <v>3965543.8600000003</v>
      </c>
    </row>
    <row r="37" spans="1:6" ht="16.5" thickBot="1" x14ac:dyDescent="0.3">
      <c r="A37" s="24">
        <v>46058</v>
      </c>
      <c r="B37" s="25">
        <v>1053700030315</v>
      </c>
      <c r="C37" s="26" t="s">
        <v>24</v>
      </c>
      <c r="D37" s="30"/>
      <c r="E37" s="34">
        <v>108863.58</v>
      </c>
      <c r="F37" s="29">
        <f t="shared" si="0"/>
        <v>4074407.4400000004</v>
      </c>
    </row>
    <row r="38" spans="1:6" ht="16.5" thickBot="1" x14ac:dyDescent="0.3">
      <c r="A38" s="24">
        <v>46058</v>
      </c>
      <c r="B38" s="25">
        <v>932700020159</v>
      </c>
      <c r="C38" s="26" t="s">
        <v>24</v>
      </c>
      <c r="D38" s="30"/>
      <c r="E38" s="34">
        <v>2700</v>
      </c>
      <c r="F38" s="29">
        <f t="shared" si="0"/>
        <v>4077107.4400000004</v>
      </c>
    </row>
    <row r="39" spans="1:6" ht="16.5" thickBot="1" x14ac:dyDescent="0.3">
      <c r="A39" s="24">
        <v>46063</v>
      </c>
      <c r="B39" s="25">
        <v>933700020162</v>
      </c>
      <c r="C39" s="26" t="s">
        <v>24</v>
      </c>
      <c r="D39" s="30"/>
      <c r="E39" s="34">
        <v>3100</v>
      </c>
      <c r="F39" s="29">
        <f t="shared" si="0"/>
        <v>4080207.4400000004</v>
      </c>
    </row>
    <row r="40" spans="1:6" ht="16.5" thickBot="1" x14ac:dyDescent="0.3">
      <c r="A40" s="24">
        <v>46063</v>
      </c>
      <c r="B40" s="25">
        <v>934700020165</v>
      </c>
      <c r="C40" s="26" t="s">
        <v>24</v>
      </c>
      <c r="D40" s="30"/>
      <c r="E40" s="34">
        <v>5500</v>
      </c>
      <c r="F40" s="29">
        <f t="shared" si="0"/>
        <v>4085707.4400000004</v>
      </c>
    </row>
    <row r="41" spans="1:6" ht="16.5" thickBot="1" x14ac:dyDescent="0.3">
      <c r="A41" s="24">
        <v>46063</v>
      </c>
      <c r="B41" s="25">
        <v>934700020168</v>
      </c>
      <c r="C41" s="26" t="s">
        <v>24</v>
      </c>
      <c r="D41" s="30"/>
      <c r="E41" s="34">
        <v>600</v>
      </c>
      <c r="F41" s="29">
        <f t="shared" si="0"/>
        <v>4086307.4400000004</v>
      </c>
    </row>
    <row r="42" spans="1:6" ht="16.5" thickBot="1" x14ac:dyDescent="0.3">
      <c r="A42" s="24">
        <v>46063</v>
      </c>
      <c r="B42" s="25">
        <v>935700020171</v>
      </c>
      <c r="C42" s="26" t="s">
        <v>24</v>
      </c>
      <c r="D42" s="30"/>
      <c r="E42" s="34">
        <v>2900</v>
      </c>
      <c r="F42" s="29">
        <f t="shared" si="0"/>
        <v>4089207.4400000004</v>
      </c>
    </row>
    <row r="43" spans="1:6" ht="16.5" thickBot="1" x14ac:dyDescent="0.3">
      <c r="A43" s="24">
        <v>46063</v>
      </c>
      <c r="B43" s="25">
        <v>936700020174</v>
      </c>
      <c r="C43" s="26" t="s">
        <v>24</v>
      </c>
      <c r="D43" s="30"/>
      <c r="E43" s="34">
        <v>5500</v>
      </c>
      <c r="F43" s="29">
        <f t="shared" si="0"/>
        <v>4094707.4400000004</v>
      </c>
    </row>
    <row r="44" spans="1:6" ht="16.5" thickBot="1" x14ac:dyDescent="0.3">
      <c r="A44" s="24">
        <v>46063</v>
      </c>
      <c r="B44" s="25">
        <v>936700020177</v>
      </c>
      <c r="C44" s="26" t="s">
        <v>24</v>
      </c>
      <c r="D44" s="30"/>
      <c r="E44" s="34">
        <v>3300</v>
      </c>
      <c r="F44" s="29">
        <f t="shared" si="0"/>
        <v>4098007.4400000004</v>
      </c>
    </row>
    <row r="45" spans="1:6" ht="16.5" thickBot="1" x14ac:dyDescent="0.3">
      <c r="A45" s="24">
        <v>46063</v>
      </c>
      <c r="B45" s="35">
        <v>70045891</v>
      </c>
      <c r="C45" s="26" t="s">
        <v>25</v>
      </c>
      <c r="D45" s="30">
        <v>139254.63</v>
      </c>
      <c r="E45" s="34"/>
      <c r="F45" s="29">
        <f t="shared" si="0"/>
        <v>3958752.8100000005</v>
      </c>
    </row>
    <row r="46" spans="1:6" ht="16.5" thickBot="1" x14ac:dyDescent="0.3">
      <c r="A46" s="24">
        <v>46063</v>
      </c>
      <c r="B46" s="25">
        <v>70048133</v>
      </c>
      <c r="C46" s="26" t="s">
        <v>26</v>
      </c>
      <c r="D46" s="30">
        <v>72487.149999999994</v>
      </c>
      <c r="E46" s="34"/>
      <c r="F46" s="29">
        <f t="shared" si="0"/>
        <v>3886265.6600000006</v>
      </c>
    </row>
    <row r="47" spans="1:6" ht="16.5" thickBot="1" x14ac:dyDescent="0.3">
      <c r="A47" s="24">
        <v>46063</v>
      </c>
      <c r="B47" s="25">
        <v>70049547</v>
      </c>
      <c r="C47" s="26" t="s">
        <v>27</v>
      </c>
      <c r="D47" s="30">
        <v>2950</v>
      </c>
      <c r="E47" s="34"/>
      <c r="F47" s="29">
        <f t="shared" si="0"/>
        <v>3883315.6600000006</v>
      </c>
    </row>
    <row r="48" spans="1:6" ht="16.5" thickBot="1" x14ac:dyDescent="0.3">
      <c r="A48" s="24">
        <v>46064</v>
      </c>
      <c r="B48" s="25">
        <v>4524000054766</v>
      </c>
      <c r="C48" s="26" t="s">
        <v>24</v>
      </c>
      <c r="D48" s="30"/>
      <c r="E48" s="34">
        <v>17953.88</v>
      </c>
      <c r="F48" s="29">
        <f t="shared" si="0"/>
        <v>3901269.5400000005</v>
      </c>
    </row>
    <row r="49" spans="1:6" ht="16.5" thickBot="1" x14ac:dyDescent="0.3">
      <c r="A49" s="24">
        <v>46065</v>
      </c>
      <c r="B49" s="25">
        <v>70042996</v>
      </c>
      <c r="C49" s="26" t="s">
        <v>28</v>
      </c>
      <c r="D49" s="30">
        <v>111079</v>
      </c>
      <c r="E49" s="34"/>
      <c r="F49" s="29">
        <f t="shared" si="0"/>
        <v>3790190.5400000005</v>
      </c>
    </row>
    <row r="50" spans="1:6" ht="16.5" thickBot="1" x14ac:dyDescent="0.3">
      <c r="A50" s="24">
        <v>46065</v>
      </c>
      <c r="B50" s="25">
        <v>70041545</v>
      </c>
      <c r="C50" s="26" t="s">
        <v>29</v>
      </c>
      <c r="D50" s="30">
        <v>22910.98</v>
      </c>
      <c r="E50" s="34"/>
      <c r="F50" s="29">
        <f t="shared" si="0"/>
        <v>3767279.5600000005</v>
      </c>
    </row>
    <row r="51" spans="1:6" ht="16.5" thickBot="1" x14ac:dyDescent="0.3">
      <c r="A51" s="24">
        <v>46069</v>
      </c>
      <c r="B51" s="25">
        <v>1003400030086</v>
      </c>
      <c r="C51" s="26" t="s">
        <v>24</v>
      </c>
      <c r="D51" s="30"/>
      <c r="E51" s="34">
        <v>7500</v>
      </c>
      <c r="F51" s="29">
        <f t="shared" si="0"/>
        <v>3774779.5600000005</v>
      </c>
    </row>
    <row r="52" spans="1:6" ht="16.5" thickBot="1" x14ac:dyDescent="0.3">
      <c r="A52" s="24">
        <v>46069</v>
      </c>
      <c r="B52" s="25">
        <v>1004400030089</v>
      </c>
      <c r="C52" s="26" t="s">
        <v>24</v>
      </c>
      <c r="D52" s="30"/>
      <c r="E52" s="34">
        <v>3700</v>
      </c>
      <c r="F52" s="29">
        <f t="shared" si="0"/>
        <v>3778479.5600000005</v>
      </c>
    </row>
    <row r="53" spans="1:6" ht="16.5" thickBot="1" x14ac:dyDescent="0.3">
      <c r="A53" s="24">
        <v>46069</v>
      </c>
      <c r="B53" s="25">
        <v>1005400030092</v>
      </c>
      <c r="C53" s="26" t="s">
        <v>24</v>
      </c>
      <c r="D53" s="36"/>
      <c r="E53" s="37">
        <v>3100</v>
      </c>
      <c r="F53" s="29">
        <f t="shared" si="0"/>
        <v>3781579.5600000005</v>
      </c>
    </row>
    <row r="54" spans="1:6" ht="16.5" thickBot="1" x14ac:dyDescent="0.3">
      <c r="A54" s="24">
        <v>46069</v>
      </c>
      <c r="B54" s="25">
        <v>1006400030095</v>
      </c>
      <c r="C54" s="26" t="s">
        <v>24</v>
      </c>
      <c r="D54" s="30"/>
      <c r="E54" s="31">
        <v>2600</v>
      </c>
      <c r="F54" s="29">
        <f t="shared" si="0"/>
        <v>3784179.5600000005</v>
      </c>
    </row>
    <row r="55" spans="1:6" ht="16.5" thickBot="1" x14ac:dyDescent="0.3">
      <c r="A55" s="24">
        <v>46069</v>
      </c>
      <c r="B55" s="25">
        <v>1007400030098</v>
      </c>
      <c r="C55" s="26" t="s">
        <v>24</v>
      </c>
      <c r="D55" s="30"/>
      <c r="E55" s="34">
        <v>3300</v>
      </c>
      <c r="F55" s="29">
        <f t="shared" si="0"/>
        <v>3787479.5600000005</v>
      </c>
    </row>
    <row r="56" spans="1:6" ht="16.5" thickBot="1" x14ac:dyDescent="0.3">
      <c r="A56" s="24">
        <v>46069</v>
      </c>
      <c r="B56" s="25">
        <v>1008400030101</v>
      </c>
      <c r="C56" s="26" t="s">
        <v>24</v>
      </c>
      <c r="D56" s="30"/>
      <c r="E56" s="34">
        <v>2000</v>
      </c>
      <c r="F56" s="29">
        <f t="shared" si="0"/>
        <v>3789479.5600000005</v>
      </c>
    </row>
    <row r="57" spans="1:6" ht="16.5" thickBot="1" x14ac:dyDescent="0.3">
      <c r="A57" s="24">
        <v>46069</v>
      </c>
      <c r="B57" s="25">
        <v>1009400030104</v>
      </c>
      <c r="C57" s="26" t="s">
        <v>24</v>
      </c>
      <c r="D57" s="30"/>
      <c r="E57" s="31">
        <v>800</v>
      </c>
      <c r="F57" s="29">
        <f t="shared" si="0"/>
        <v>3790279.5600000005</v>
      </c>
    </row>
    <row r="58" spans="1:6" ht="16.5" thickBot="1" x14ac:dyDescent="0.3">
      <c r="A58" s="24">
        <v>46069</v>
      </c>
      <c r="B58" s="25">
        <v>1009400030104</v>
      </c>
      <c r="C58" s="26" t="s">
        <v>24</v>
      </c>
      <c r="D58" s="30"/>
      <c r="E58" s="31">
        <v>10200</v>
      </c>
      <c r="F58" s="29">
        <f t="shared" si="0"/>
        <v>3800479.5600000005</v>
      </c>
    </row>
    <row r="59" spans="1:6" ht="16.5" thickBot="1" x14ac:dyDescent="0.3">
      <c r="A59" s="24">
        <v>46069</v>
      </c>
      <c r="B59" s="25">
        <v>1016400030107</v>
      </c>
      <c r="C59" s="26" t="s">
        <v>24</v>
      </c>
      <c r="D59" s="30"/>
      <c r="E59" s="31">
        <v>661875.68999999994</v>
      </c>
      <c r="F59" s="29">
        <f t="shared" si="0"/>
        <v>4462355.25</v>
      </c>
    </row>
    <row r="60" spans="1:6" ht="16.5" thickBot="1" x14ac:dyDescent="0.3">
      <c r="A60" s="24">
        <v>46069</v>
      </c>
      <c r="B60" s="25">
        <v>4524000000005</v>
      </c>
      <c r="C60" s="26" t="s">
        <v>24</v>
      </c>
      <c r="D60" s="30"/>
      <c r="E60" s="31">
        <v>22210.02</v>
      </c>
      <c r="F60" s="29">
        <f t="shared" si="0"/>
        <v>4484565.2699999996</v>
      </c>
    </row>
    <row r="61" spans="1:6" ht="16.5" thickBot="1" x14ac:dyDescent="0.3">
      <c r="A61" s="24">
        <v>46070</v>
      </c>
      <c r="B61" s="25">
        <v>4524000000028</v>
      </c>
      <c r="C61" s="26" t="s">
        <v>24</v>
      </c>
      <c r="D61" s="30"/>
      <c r="E61" s="34">
        <v>15979.55</v>
      </c>
      <c r="F61" s="29">
        <f t="shared" si="0"/>
        <v>4500544.8199999994</v>
      </c>
    </row>
    <row r="62" spans="1:6" ht="16.5" thickBot="1" x14ac:dyDescent="0.3">
      <c r="A62" s="24">
        <v>46072</v>
      </c>
      <c r="B62" s="25">
        <v>4524000000008</v>
      </c>
      <c r="C62" s="26" t="s">
        <v>24</v>
      </c>
      <c r="D62" s="30"/>
      <c r="E62" s="38">
        <v>2445432.56</v>
      </c>
      <c r="F62" s="29">
        <f t="shared" si="0"/>
        <v>6945977.379999999</v>
      </c>
    </row>
    <row r="63" spans="1:6" ht="16.5" thickBot="1" x14ac:dyDescent="0.3">
      <c r="A63" s="24">
        <v>46072</v>
      </c>
      <c r="B63" s="25">
        <v>70040798</v>
      </c>
      <c r="C63" s="26" t="s">
        <v>30</v>
      </c>
      <c r="D63" s="32">
        <v>206695.45</v>
      </c>
      <c r="E63" s="33"/>
      <c r="F63" s="29">
        <f t="shared" si="0"/>
        <v>6739281.9299999988</v>
      </c>
    </row>
    <row r="64" spans="1:6" ht="16.5" thickBot="1" x14ac:dyDescent="0.3">
      <c r="A64" s="24">
        <v>46072</v>
      </c>
      <c r="B64" s="25">
        <v>70041699</v>
      </c>
      <c r="C64" s="26" t="s">
        <v>13</v>
      </c>
      <c r="D64" s="30">
        <v>10976</v>
      </c>
      <c r="E64" s="31"/>
      <c r="F64" s="29">
        <f t="shared" si="0"/>
        <v>6728305.9299999988</v>
      </c>
    </row>
    <row r="65" spans="1:6" ht="16.5" thickBot="1" x14ac:dyDescent="0.3">
      <c r="A65" s="24">
        <v>46072</v>
      </c>
      <c r="B65" s="39">
        <v>70049802</v>
      </c>
      <c r="C65" s="26" t="s">
        <v>31</v>
      </c>
      <c r="D65" s="30">
        <v>103395</v>
      </c>
      <c r="E65" s="33"/>
      <c r="F65" s="29">
        <f t="shared" si="0"/>
        <v>6624910.9299999988</v>
      </c>
    </row>
    <row r="66" spans="1:6" ht="16.5" thickBot="1" x14ac:dyDescent="0.3">
      <c r="A66" s="24">
        <v>46072</v>
      </c>
      <c r="B66" s="39">
        <v>70049493</v>
      </c>
      <c r="C66" s="26" t="s">
        <v>32</v>
      </c>
      <c r="D66" s="30">
        <v>14867.5</v>
      </c>
      <c r="E66" s="33"/>
      <c r="F66" s="29">
        <f t="shared" si="0"/>
        <v>6610043.4299999988</v>
      </c>
    </row>
    <row r="67" spans="1:6" ht="16.5" thickBot="1" x14ac:dyDescent="0.3">
      <c r="A67" s="24">
        <v>46072</v>
      </c>
      <c r="B67" s="39">
        <v>70048153</v>
      </c>
      <c r="C67" s="26" t="s">
        <v>33</v>
      </c>
      <c r="D67" s="32">
        <v>7079</v>
      </c>
      <c r="E67" s="31"/>
      <c r="F67" s="29">
        <f t="shared" si="0"/>
        <v>6602964.4299999988</v>
      </c>
    </row>
    <row r="68" spans="1:6" ht="16.5" thickBot="1" x14ac:dyDescent="0.3">
      <c r="A68" s="24">
        <v>46072</v>
      </c>
      <c r="B68" s="39">
        <v>70042531</v>
      </c>
      <c r="C68" s="26" t="s">
        <v>34</v>
      </c>
      <c r="D68" s="30">
        <v>120757.45</v>
      </c>
      <c r="E68" s="33"/>
      <c r="F68" s="29">
        <f t="shared" si="0"/>
        <v>6482206.9799999986</v>
      </c>
    </row>
    <row r="69" spans="1:6" ht="16.5" thickBot="1" x14ac:dyDescent="0.3">
      <c r="A69" s="24">
        <v>46072</v>
      </c>
      <c r="B69" s="39">
        <v>70040603</v>
      </c>
      <c r="C69" s="26" t="s">
        <v>35</v>
      </c>
      <c r="D69" s="32">
        <v>79255.600000000006</v>
      </c>
      <c r="E69" s="33"/>
      <c r="F69" s="29">
        <f t="shared" si="0"/>
        <v>6402951.379999999</v>
      </c>
    </row>
    <row r="70" spans="1:6" ht="16.5" thickBot="1" x14ac:dyDescent="0.3">
      <c r="A70" s="24">
        <v>46072</v>
      </c>
      <c r="B70" s="39">
        <v>70043865</v>
      </c>
      <c r="C70" s="26" t="s">
        <v>12</v>
      </c>
      <c r="D70" s="30">
        <v>65296.08</v>
      </c>
      <c r="E70" s="31"/>
      <c r="F70" s="29">
        <f t="shared" si="0"/>
        <v>6337655.2999999989</v>
      </c>
    </row>
    <row r="71" spans="1:6" ht="16.5" thickBot="1" x14ac:dyDescent="0.3">
      <c r="A71" s="24">
        <v>46072</v>
      </c>
      <c r="B71" s="40">
        <v>70047100</v>
      </c>
      <c r="C71" s="26" t="s">
        <v>36</v>
      </c>
      <c r="D71" s="30">
        <v>178732.5</v>
      </c>
      <c r="E71" s="41"/>
      <c r="F71" s="29">
        <f t="shared" si="0"/>
        <v>6158922.7999999989</v>
      </c>
    </row>
    <row r="72" spans="1:6" ht="16.5" thickBot="1" x14ac:dyDescent="0.3">
      <c r="A72" s="24">
        <v>46072</v>
      </c>
      <c r="B72" s="40">
        <v>70048636</v>
      </c>
      <c r="C72" s="26" t="s">
        <v>29</v>
      </c>
      <c r="D72" s="42">
        <v>131800</v>
      </c>
      <c r="E72" s="43"/>
      <c r="F72" s="29">
        <f t="shared" si="0"/>
        <v>6027122.7999999989</v>
      </c>
    </row>
    <row r="73" spans="1:6" ht="16.5" thickBot="1" x14ac:dyDescent="0.3">
      <c r="A73" s="24">
        <v>46072</v>
      </c>
      <c r="B73" s="40">
        <v>70049100</v>
      </c>
      <c r="C73" s="26" t="s">
        <v>37</v>
      </c>
      <c r="D73" s="32">
        <v>25665</v>
      </c>
      <c r="E73" s="33"/>
      <c r="F73" s="29">
        <f t="shared" si="0"/>
        <v>6001457.7999999989</v>
      </c>
    </row>
    <row r="74" spans="1:6" ht="16.5" thickBot="1" x14ac:dyDescent="0.3">
      <c r="A74" s="24">
        <v>46072</v>
      </c>
      <c r="B74" s="40">
        <v>70044846</v>
      </c>
      <c r="C74" s="26" t="s">
        <v>38</v>
      </c>
      <c r="D74" s="32">
        <v>18823.68</v>
      </c>
      <c r="E74" s="33"/>
      <c r="F74" s="29">
        <f t="shared" si="0"/>
        <v>5982634.1199999992</v>
      </c>
    </row>
    <row r="75" spans="1:6" ht="16.5" thickBot="1" x14ac:dyDescent="0.3">
      <c r="A75" s="24">
        <v>46072</v>
      </c>
      <c r="B75" s="40">
        <v>70048081</v>
      </c>
      <c r="C75" s="26" t="s">
        <v>32</v>
      </c>
      <c r="D75" s="32">
        <v>158645.88</v>
      </c>
      <c r="E75" s="33"/>
      <c r="F75" s="29">
        <f t="shared" si="0"/>
        <v>5823988.2399999993</v>
      </c>
    </row>
    <row r="76" spans="1:6" ht="16.5" thickBot="1" x14ac:dyDescent="0.3">
      <c r="A76" s="24">
        <v>46072</v>
      </c>
      <c r="B76" s="40">
        <v>70048979</v>
      </c>
      <c r="C76" s="26" t="s">
        <v>39</v>
      </c>
      <c r="D76" s="32">
        <v>127803</v>
      </c>
      <c r="E76" s="33"/>
      <c r="F76" s="29">
        <f t="shared" si="0"/>
        <v>5696185.2399999993</v>
      </c>
    </row>
    <row r="77" spans="1:6" ht="16.5" thickBot="1" x14ac:dyDescent="0.3">
      <c r="A77" s="24">
        <v>46073</v>
      </c>
      <c r="B77" s="40">
        <v>1028700020216</v>
      </c>
      <c r="C77" s="26" t="s">
        <v>40</v>
      </c>
      <c r="D77" s="32"/>
      <c r="E77" s="33">
        <v>3100</v>
      </c>
      <c r="F77" s="29">
        <f t="shared" si="0"/>
        <v>5699285.2399999993</v>
      </c>
    </row>
    <row r="78" spans="1:6" ht="16.5" thickBot="1" x14ac:dyDescent="0.3">
      <c r="A78" s="24">
        <v>46073</v>
      </c>
      <c r="B78" s="40">
        <v>10327000202220</v>
      </c>
      <c r="C78" s="26" t="s">
        <v>40</v>
      </c>
      <c r="D78" s="32"/>
      <c r="E78" s="33">
        <v>7800</v>
      </c>
      <c r="F78" s="29">
        <f t="shared" si="0"/>
        <v>5707085.2399999993</v>
      </c>
    </row>
    <row r="79" spans="1:6" ht="16.5" thickBot="1" x14ac:dyDescent="0.3">
      <c r="A79" s="24">
        <v>46073</v>
      </c>
      <c r="B79" s="40">
        <v>10322700020223</v>
      </c>
      <c r="C79" s="26" t="s">
        <v>40</v>
      </c>
      <c r="D79" s="32"/>
      <c r="E79" s="33">
        <v>2200</v>
      </c>
      <c r="F79" s="29">
        <f t="shared" ref="F79:F118" si="1">+F78-D79+E79</f>
        <v>5709285.2399999993</v>
      </c>
    </row>
    <row r="80" spans="1:6" ht="24" customHeight="1" thickBot="1" x14ac:dyDescent="0.3">
      <c r="A80" s="24">
        <v>46073</v>
      </c>
      <c r="B80" s="40">
        <v>1034700020226</v>
      </c>
      <c r="C80" s="26" t="s">
        <v>40</v>
      </c>
      <c r="D80" s="32"/>
      <c r="E80" s="33">
        <v>5400</v>
      </c>
      <c r="F80" s="29">
        <f t="shared" si="1"/>
        <v>5714685.2399999993</v>
      </c>
    </row>
    <row r="81" spans="1:6" ht="24" customHeight="1" thickBot="1" x14ac:dyDescent="0.3">
      <c r="A81" s="24">
        <v>46073</v>
      </c>
      <c r="B81" s="40">
        <v>1035700020229</v>
      </c>
      <c r="C81" s="26" t="s">
        <v>40</v>
      </c>
      <c r="D81" s="32"/>
      <c r="E81" s="33">
        <v>5600</v>
      </c>
      <c r="F81" s="29">
        <f t="shared" si="1"/>
        <v>5720285.2399999993</v>
      </c>
    </row>
    <row r="82" spans="1:6" ht="24" customHeight="1" thickBot="1" x14ac:dyDescent="0.3">
      <c r="A82" s="24">
        <v>46073</v>
      </c>
      <c r="B82" s="40">
        <v>4524000040242</v>
      </c>
      <c r="C82" s="26" t="s">
        <v>40</v>
      </c>
      <c r="D82" s="32"/>
      <c r="E82" s="33">
        <v>11000</v>
      </c>
      <c r="F82" s="29">
        <f t="shared" si="1"/>
        <v>5731285.2399999993</v>
      </c>
    </row>
    <row r="83" spans="1:6" ht="24" customHeight="1" thickBot="1" x14ac:dyDescent="0.3">
      <c r="A83" s="24">
        <v>46073</v>
      </c>
      <c r="B83" s="40">
        <v>1036700020232</v>
      </c>
      <c r="C83" s="26" t="s">
        <v>40</v>
      </c>
      <c r="D83" s="32"/>
      <c r="E83" s="33">
        <v>4400</v>
      </c>
      <c r="F83" s="29">
        <f t="shared" si="1"/>
        <v>5735685.2399999993</v>
      </c>
    </row>
    <row r="84" spans="1:6" ht="24" customHeight="1" thickBot="1" x14ac:dyDescent="0.3">
      <c r="A84" s="24">
        <v>46073</v>
      </c>
      <c r="B84" s="40">
        <v>1037700020235</v>
      </c>
      <c r="C84" s="26" t="s">
        <v>40</v>
      </c>
      <c r="D84" s="32"/>
      <c r="E84" s="33">
        <v>3000</v>
      </c>
      <c r="F84" s="29">
        <f t="shared" si="1"/>
        <v>5738685.2399999993</v>
      </c>
    </row>
    <row r="85" spans="1:6" ht="24" customHeight="1" thickBot="1" x14ac:dyDescent="0.3">
      <c r="A85" s="24">
        <v>46073</v>
      </c>
      <c r="B85" s="40">
        <v>70045654</v>
      </c>
      <c r="C85" s="26" t="s">
        <v>41</v>
      </c>
      <c r="D85" s="32">
        <v>13860</v>
      </c>
      <c r="E85" s="33"/>
      <c r="F85" s="29">
        <f t="shared" si="1"/>
        <v>5724825.2399999993</v>
      </c>
    </row>
    <row r="86" spans="1:6" ht="24" customHeight="1" thickBot="1" x14ac:dyDescent="0.3">
      <c r="A86" s="24">
        <v>46073</v>
      </c>
      <c r="B86" s="40">
        <v>70049840</v>
      </c>
      <c r="C86" s="26" t="s">
        <v>21</v>
      </c>
      <c r="D86" s="32">
        <v>273843.53000000003</v>
      </c>
      <c r="E86" s="33"/>
      <c r="F86" s="29">
        <f t="shared" si="1"/>
        <v>5450981.709999999</v>
      </c>
    </row>
    <row r="87" spans="1:6" ht="24" customHeight="1" thickBot="1" x14ac:dyDescent="0.3">
      <c r="A87" s="24">
        <v>46073</v>
      </c>
      <c r="B87" s="40">
        <v>70048484</v>
      </c>
      <c r="C87" s="26" t="s">
        <v>39</v>
      </c>
      <c r="D87" s="32">
        <v>106162.94</v>
      </c>
      <c r="E87" s="33"/>
      <c r="F87" s="29">
        <f t="shared" si="1"/>
        <v>5344818.7699999986</v>
      </c>
    </row>
    <row r="88" spans="1:6" ht="24" customHeight="1" thickBot="1" x14ac:dyDescent="0.3">
      <c r="A88" s="24">
        <v>46073</v>
      </c>
      <c r="B88" s="40">
        <v>70047287</v>
      </c>
      <c r="C88" s="26" t="s">
        <v>21</v>
      </c>
      <c r="D88" s="32">
        <v>127803</v>
      </c>
      <c r="E88" s="33"/>
      <c r="F88" s="29">
        <f t="shared" si="1"/>
        <v>5217015.7699999986</v>
      </c>
    </row>
    <row r="89" spans="1:6" ht="24" customHeight="1" thickBot="1" x14ac:dyDescent="0.3">
      <c r="A89" s="24">
        <v>46073</v>
      </c>
      <c r="B89" s="40">
        <v>70047870</v>
      </c>
      <c r="C89" s="26" t="s">
        <v>25</v>
      </c>
      <c r="D89" s="32">
        <v>64636.69</v>
      </c>
      <c r="E89" s="33"/>
      <c r="F89" s="29">
        <f t="shared" si="1"/>
        <v>5152379.0799999982</v>
      </c>
    </row>
    <row r="90" spans="1:6" ht="24" customHeight="1" thickBot="1" x14ac:dyDescent="0.3">
      <c r="A90" s="24">
        <v>46073</v>
      </c>
      <c r="B90" s="40">
        <v>70046436</v>
      </c>
      <c r="C90" s="26" t="s">
        <v>25</v>
      </c>
      <c r="D90" s="32">
        <v>159520.75</v>
      </c>
      <c r="E90" s="33"/>
      <c r="F90" s="29">
        <f t="shared" si="1"/>
        <v>4992858.3299999982</v>
      </c>
    </row>
    <row r="91" spans="1:6" ht="24" customHeight="1" thickBot="1" x14ac:dyDescent="0.3">
      <c r="A91" s="24">
        <v>46073</v>
      </c>
      <c r="B91" s="40">
        <v>70045599</v>
      </c>
      <c r="C91" s="26" t="s">
        <v>42</v>
      </c>
      <c r="D91" s="32">
        <v>130000</v>
      </c>
      <c r="E91" s="33"/>
      <c r="F91" s="29">
        <f t="shared" si="1"/>
        <v>4862858.3299999982</v>
      </c>
    </row>
    <row r="92" spans="1:6" ht="24" customHeight="1" thickBot="1" x14ac:dyDescent="0.3">
      <c r="A92" s="24">
        <v>46073</v>
      </c>
      <c r="B92" s="40">
        <v>70049963</v>
      </c>
      <c r="C92" s="26" t="s">
        <v>25</v>
      </c>
      <c r="D92" s="32">
        <v>351500</v>
      </c>
      <c r="E92" s="33"/>
      <c r="F92" s="29">
        <f t="shared" si="1"/>
        <v>4511358.3299999982</v>
      </c>
    </row>
    <row r="93" spans="1:6" ht="24" customHeight="1" thickBot="1" x14ac:dyDescent="0.3">
      <c r="A93" s="24">
        <v>46073</v>
      </c>
      <c r="B93" s="40">
        <v>70043074</v>
      </c>
      <c r="C93" s="26" t="s">
        <v>25</v>
      </c>
      <c r="D93" s="32">
        <v>218942.25</v>
      </c>
      <c r="E93" s="33"/>
      <c r="F93" s="29">
        <f t="shared" si="1"/>
        <v>4292416.0799999982</v>
      </c>
    </row>
    <row r="94" spans="1:6" ht="24" customHeight="1" thickBot="1" x14ac:dyDescent="0.3">
      <c r="A94" s="24">
        <v>46073</v>
      </c>
      <c r="B94" s="40">
        <v>70044759</v>
      </c>
      <c r="C94" s="26" t="s">
        <v>25</v>
      </c>
      <c r="D94" s="32">
        <v>22961</v>
      </c>
      <c r="E94" s="33"/>
      <c r="F94" s="29">
        <f t="shared" si="1"/>
        <v>4269455.0799999982</v>
      </c>
    </row>
    <row r="95" spans="1:6" ht="24" customHeight="1" thickBot="1" x14ac:dyDescent="0.3">
      <c r="A95" s="24">
        <v>46073</v>
      </c>
      <c r="B95" s="40">
        <v>70040936</v>
      </c>
      <c r="C95" s="26" t="s">
        <v>30</v>
      </c>
      <c r="D95" s="33">
        <v>310970.34999999998</v>
      </c>
      <c r="E95" s="33"/>
      <c r="F95" s="29">
        <f t="shared" si="1"/>
        <v>3958484.7299999981</v>
      </c>
    </row>
    <row r="96" spans="1:6" ht="16.5" thickBot="1" x14ac:dyDescent="0.3">
      <c r="A96" s="24">
        <v>46073</v>
      </c>
      <c r="B96" s="40">
        <v>70049176</v>
      </c>
      <c r="C96" s="26" t="s">
        <v>41</v>
      </c>
      <c r="D96" s="33">
        <v>227533.74</v>
      </c>
      <c r="E96" s="33"/>
      <c r="F96" s="29">
        <f t="shared" si="1"/>
        <v>3730950.9899999984</v>
      </c>
    </row>
    <row r="97" spans="1:6" ht="16.5" thickBot="1" x14ac:dyDescent="0.3">
      <c r="A97" s="24">
        <v>46073</v>
      </c>
      <c r="B97" s="40">
        <v>70045868</v>
      </c>
      <c r="C97" s="26" t="s">
        <v>43</v>
      </c>
      <c r="D97" s="33">
        <v>237916.28</v>
      </c>
      <c r="E97" s="33"/>
      <c r="F97" s="29">
        <f t="shared" si="1"/>
        <v>3493034.7099999986</v>
      </c>
    </row>
    <row r="98" spans="1:6" ht="27.75" customHeight="1" thickBot="1" x14ac:dyDescent="0.3">
      <c r="A98" s="24">
        <v>46076</v>
      </c>
      <c r="B98" s="40">
        <v>1126700020294</v>
      </c>
      <c r="C98" s="26" t="s">
        <v>24</v>
      </c>
      <c r="D98" s="32"/>
      <c r="E98" s="32">
        <v>24900</v>
      </c>
      <c r="F98" s="29">
        <f t="shared" si="1"/>
        <v>3517934.7099999986</v>
      </c>
    </row>
    <row r="99" spans="1:6" ht="27.75" customHeight="1" thickBot="1" x14ac:dyDescent="0.3">
      <c r="A99" s="24">
        <v>46076</v>
      </c>
      <c r="B99" s="40">
        <v>1127700020297</v>
      </c>
      <c r="C99" s="26" t="s">
        <v>24</v>
      </c>
      <c r="D99" s="32"/>
      <c r="E99" s="32">
        <v>1200</v>
      </c>
      <c r="F99" s="29">
        <f t="shared" si="1"/>
        <v>3519134.7099999986</v>
      </c>
    </row>
    <row r="100" spans="1:6" ht="27.75" customHeight="1" thickBot="1" x14ac:dyDescent="0.3">
      <c r="A100" s="24">
        <v>46076</v>
      </c>
      <c r="B100" s="40">
        <v>1128700020300</v>
      </c>
      <c r="C100" s="26" t="s">
        <v>24</v>
      </c>
      <c r="D100" s="32"/>
      <c r="E100" s="32">
        <v>6700</v>
      </c>
      <c r="F100" s="29">
        <f t="shared" si="1"/>
        <v>3525834.7099999986</v>
      </c>
    </row>
    <row r="101" spans="1:6" ht="27.75" customHeight="1" thickBot="1" x14ac:dyDescent="0.3">
      <c r="A101" s="24">
        <v>46076</v>
      </c>
      <c r="B101" s="40">
        <v>70049730</v>
      </c>
      <c r="C101" s="26" t="s">
        <v>44</v>
      </c>
      <c r="D101" s="32">
        <v>48420</v>
      </c>
      <c r="E101" s="33"/>
      <c r="F101" s="29">
        <f t="shared" si="1"/>
        <v>3477414.7099999986</v>
      </c>
    </row>
    <row r="102" spans="1:6" ht="27.75" customHeight="1" thickBot="1" x14ac:dyDescent="0.3">
      <c r="A102" s="24">
        <v>46076</v>
      </c>
      <c r="B102" s="40">
        <v>70042793</v>
      </c>
      <c r="C102" s="26" t="s">
        <v>45</v>
      </c>
      <c r="D102" s="32">
        <v>74290</v>
      </c>
      <c r="E102" s="33"/>
      <c r="F102" s="29">
        <f t="shared" si="1"/>
        <v>3403124.7099999986</v>
      </c>
    </row>
    <row r="103" spans="1:6" ht="27.75" customHeight="1" thickBot="1" x14ac:dyDescent="0.3">
      <c r="A103" s="24">
        <v>46076</v>
      </c>
      <c r="B103" s="40">
        <v>70042793</v>
      </c>
      <c r="C103" s="26" t="s">
        <v>46</v>
      </c>
      <c r="D103" s="32">
        <v>224743</v>
      </c>
      <c r="E103" s="33"/>
      <c r="F103" s="29">
        <f t="shared" si="1"/>
        <v>3178381.7099999986</v>
      </c>
    </row>
    <row r="104" spans="1:6" ht="27.75" customHeight="1" thickBot="1" x14ac:dyDescent="0.3">
      <c r="A104" s="24">
        <v>46078</v>
      </c>
      <c r="B104" s="40">
        <v>1117700020262</v>
      </c>
      <c r="C104" s="26" t="s">
        <v>24</v>
      </c>
      <c r="D104" s="32"/>
      <c r="E104" s="33">
        <v>4500</v>
      </c>
      <c r="F104" s="29">
        <f t="shared" si="1"/>
        <v>3182881.7099999986</v>
      </c>
    </row>
    <row r="105" spans="1:6" ht="27.75" customHeight="1" thickBot="1" x14ac:dyDescent="0.3">
      <c r="A105" s="24">
        <v>46078</v>
      </c>
      <c r="B105" s="40">
        <v>1117700020265</v>
      </c>
      <c r="C105" s="26" t="s">
        <v>24</v>
      </c>
      <c r="D105" s="32"/>
      <c r="E105" s="33">
        <v>11000</v>
      </c>
      <c r="F105" s="29">
        <f t="shared" si="1"/>
        <v>3193881.7099999986</v>
      </c>
    </row>
    <row r="106" spans="1:6" ht="27.75" customHeight="1" thickBot="1" x14ac:dyDescent="0.3">
      <c r="A106" s="24">
        <v>46078</v>
      </c>
      <c r="B106" s="40">
        <v>1118700020268</v>
      </c>
      <c r="C106" s="26" t="s">
        <v>47</v>
      </c>
      <c r="D106" s="32">
        <v>109660.85</v>
      </c>
      <c r="E106" s="33"/>
      <c r="F106" s="29">
        <f t="shared" si="1"/>
        <v>3084220.8599999985</v>
      </c>
    </row>
    <row r="107" spans="1:6" ht="27.75" customHeight="1" thickBot="1" x14ac:dyDescent="0.3">
      <c r="A107" s="24">
        <v>46078</v>
      </c>
      <c r="B107" s="40">
        <v>4524000000015</v>
      </c>
      <c r="C107" s="26" t="s">
        <v>24</v>
      </c>
      <c r="D107" s="32"/>
      <c r="E107" s="33">
        <v>137644.85999999999</v>
      </c>
      <c r="F107" s="29">
        <f t="shared" si="1"/>
        <v>3221865.7199999983</v>
      </c>
    </row>
    <row r="108" spans="1:6" ht="27.75" customHeight="1" thickBot="1" x14ac:dyDescent="0.3">
      <c r="A108" s="24">
        <v>46079</v>
      </c>
      <c r="B108" s="40">
        <v>1408700020472</v>
      </c>
      <c r="C108" s="26" t="s">
        <v>24</v>
      </c>
      <c r="D108" s="32"/>
      <c r="E108" s="33">
        <v>11400</v>
      </c>
      <c r="F108" s="29">
        <f t="shared" si="1"/>
        <v>3233265.7199999983</v>
      </c>
    </row>
    <row r="109" spans="1:6" ht="27.75" customHeight="1" thickBot="1" x14ac:dyDescent="0.3">
      <c r="A109" s="24">
        <v>46079</v>
      </c>
      <c r="B109" s="40">
        <v>148700020475</v>
      </c>
      <c r="C109" s="26" t="s">
        <v>24</v>
      </c>
      <c r="D109" s="32"/>
      <c r="E109" s="33">
        <v>3800</v>
      </c>
      <c r="F109" s="29">
        <f t="shared" si="1"/>
        <v>3237065.7199999983</v>
      </c>
    </row>
    <row r="110" spans="1:6" ht="27.75" customHeight="1" thickBot="1" x14ac:dyDescent="0.3">
      <c r="A110" s="24">
        <v>46079</v>
      </c>
      <c r="B110" s="40">
        <v>1409700020478</v>
      </c>
      <c r="C110" s="26" t="s">
        <v>24</v>
      </c>
      <c r="D110" s="32"/>
      <c r="E110" s="33">
        <v>4200</v>
      </c>
      <c r="F110" s="29">
        <f t="shared" si="1"/>
        <v>3241265.7199999983</v>
      </c>
    </row>
    <row r="111" spans="1:6" ht="27.75" customHeight="1" thickBot="1" x14ac:dyDescent="0.3">
      <c r="A111" s="24">
        <v>46079</v>
      </c>
      <c r="B111" s="40">
        <v>1410700020481</v>
      </c>
      <c r="C111" s="26" t="s">
        <v>24</v>
      </c>
      <c r="D111" s="32"/>
      <c r="E111" s="33">
        <v>16900</v>
      </c>
      <c r="F111" s="29">
        <f t="shared" si="1"/>
        <v>3258165.7199999983</v>
      </c>
    </row>
    <row r="112" spans="1:6" ht="27.75" customHeight="1" thickBot="1" x14ac:dyDescent="0.3">
      <c r="A112" s="24">
        <v>46079</v>
      </c>
      <c r="B112" s="40">
        <v>1411700020487</v>
      </c>
      <c r="C112" s="26" t="s">
        <v>24</v>
      </c>
      <c r="D112" s="32"/>
      <c r="E112" s="33">
        <v>2300</v>
      </c>
      <c r="F112" s="29">
        <f t="shared" si="1"/>
        <v>3260465.7199999983</v>
      </c>
    </row>
    <row r="113" spans="1:6" ht="27.75" customHeight="1" thickBot="1" x14ac:dyDescent="0.3">
      <c r="A113" s="24">
        <v>46079</v>
      </c>
      <c r="B113" s="40">
        <v>1413700020490</v>
      </c>
      <c r="C113" s="26" t="s">
        <v>24</v>
      </c>
      <c r="D113" s="32"/>
      <c r="E113" s="33">
        <v>600</v>
      </c>
      <c r="F113" s="29">
        <f t="shared" si="1"/>
        <v>3261065.7199999983</v>
      </c>
    </row>
    <row r="114" spans="1:6" ht="27.75" customHeight="1" thickBot="1" x14ac:dyDescent="0.3">
      <c r="A114" s="24">
        <v>46079</v>
      </c>
      <c r="B114" s="40">
        <v>1414700020493</v>
      </c>
      <c r="C114" s="26" t="s">
        <v>24</v>
      </c>
      <c r="D114" s="32"/>
      <c r="E114" s="33">
        <v>4700</v>
      </c>
      <c r="F114" s="29">
        <f t="shared" si="1"/>
        <v>3265765.7199999983</v>
      </c>
    </row>
    <row r="115" spans="1:6" ht="16.5" thickBot="1" x14ac:dyDescent="0.3">
      <c r="A115" s="24">
        <v>46079</v>
      </c>
      <c r="B115" s="40">
        <v>1414700020493</v>
      </c>
      <c r="C115" s="26" t="s">
        <v>24</v>
      </c>
      <c r="D115" s="32"/>
      <c r="E115" s="33">
        <v>8700</v>
      </c>
      <c r="F115" s="29">
        <f t="shared" si="1"/>
        <v>3274465.7199999983</v>
      </c>
    </row>
    <row r="116" spans="1:6" ht="16.5" thickBot="1" x14ac:dyDescent="0.3">
      <c r="A116" s="24">
        <v>46079</v>
      </c>
      <c r="B116" s="40">
        <v>70044976</v>
      </c>
      <c r="C116" s="26" t="s">
        <v>48</v>
      </c>
      <c r="D116" s="32">
        <v>118650</v>
      </c>
      <c r="E116" s="33"/>
      <c r="F116" s="29">
        <f t="shared" si="1"/>
        <v>3155815.7199999983</v>
      </c>
    </row>
    <row r="117" spans="1:6" ht="16.5" thickBot="1" x14ac:dyDescent="0.3">
      <c r="A117" s="24">
        <v>46079</v>
      </c>
      <c r="B117" s="40">
        <v>70049182</v>
      </c>
      <c r="C117" s="26" t="s">
        <v>49</v>
      </c>
      <c r="D117" s="32">
        <v>19210</v>
      </c>
      <c r="E117" s="33"/>
      <c r="F117" s="29">
        <f t="shared" si="1"/>
        <v>3136605.7199999983</v>
      </c>
    </row>
    <row r="118" spans="1:6" ht="16.5" thickBot="1" x14ac:dyDescent="0.3">
      <c r="A118" s="24">
        <v>46079</v>
      </c>
      <c r="B118" s="40">
        <v>70048822</v>
      </c>
      <c r="C118" s="26" t="s">
        <v>43</v>
      </c>
      <c r="D118" s="32">
        <v>81381.179999999993</v>
      </c>
      <c r="E118" s="33"/>
      <c r="F118" s="29">
        <f t="shared" si="1"/>
        <v>3055224.5399999982</v>
      </c>
    </row>
    <row r="119" spans="1:6" ht="16.5" thickBot="1" x14ac:dyDescent="0.3">
      <c r="A119" s="24">
        <v>46073</v>
      </c>
      <c r="B119" s="40">
        <v>4524000040242</v>
      </c>
      <c r="C119" s="26" t="s">
        <v>50</v>
      </c>
      <c r="D119" s="32"/>
      <c r="E119" s="33">
        <v>127803</v>
      </c>
      <c r="F119" s="29">
        <f t="shared" ref="F119:F124" si="2">+F118+E119-D119</f>
        <v>3183027.5399999982</v>
      </c>
    </row>
    <row r="120" spans="1:6" ht="16.5" thickBot="1" x14ac:dyDescent="0.3">
      <c r="A120" s="24">
        <v>46073</v>
      </c>
      <c r="B120" s="40">
        <v>4524000040242</v>
      </c>
      <c r="C120" s="26" t="s">
        <v>50</v>
      </c>
      <c r="D120" s="32"/>
      <c r="E120" s="33">
        <v>191.7</v>
      </c>
      <c r="F120" s="29">
        <f t="shared" si="2"/>
        <v>3183219.2399999984</v>
      </c>
    </row>
    <row r="121" spans="1:6" ht="18.75" customHeight="1" thickBot="1" x14ac:dyDescent="0.3">
      <c r="A121" s="24">
        <v>46073</v>
      </c>
      <c r="B121" s="40">
        <v>9990002</v>
      </c>
      <c r="C121" s="26" t="s">
        <v>51</v>
      </c>
      <c r="D121" s="32">
        <v>1391.24</v>
      </c>
      <c r="E121" s="33"/>
      <c r="F121" s="29">
        <f t="shared" si="2"/>
        <v>3181827.9999999981</v>
      </c>
    </row>
    <row r="122" spans="1:6" ht="16.5" thickBot="1" x14ac:dyDescent="0.3">
      <c r="A122" s="24"/>
      <c r="B122" s="40"/>
      <c r="C122" s="26"/>
      <c r="D122" s="32"/>
      <c r="E122" s="33"/>
      <c r="F122" s="29">
        <f t="shared" si="2"/>
        <v>3181827.9999999981</v>
      </c>
    </row>
    <row r="123" spans="1:6" ht="16.5" thickBot="1" x14ac:dyDescent="0.3">
      <c r="A123" s="24"/>
      <c r="B123" s="35"/>
      <c r="C123" s="26"/>
      <c r="D123" s="32"/>
      <c r="E123" s="33"/>
      <c r="F123" s="29">
        <f t="shared" si="2"/>
        <v>3181827.9999999981</v>
      </c>
    </row>
    <row r="124" spans="1:6" ht="16.5" thickBot="1" x14ac:dyDescent="0.3">
      <c r="A124" s="44"/>
      <c r="B124" s="40"/>
      <c r="C124" s="26"/>
      <c r="D124" s="32"/>
      <c r="E124" s="33"/>
      <c r="F124" s="29">
        <f t="shared" si="2"/>
        <v>3181827.9999999981</v>
      </c>
    </row>
    <row r="125" spans="1:6" ht="40.5" customHeight="1" x14ac:dyDescent="0.25">
      <c r="A125" s="12"/>
      <c r="B125" s="2"/>
      <c r="C125" s="2"/>
      <c r="D125" s="1"/>
      <c r="E125" s="1"/>
      <c r="F125" s="4"/>
    </row>
    <row r="126" spans="1:6" ht="21.75" customHeight="1" x14ac:dyDescent="0.4">
      <c r="A126" s="22" t="s">
        <v>54</v>
      </c>
      <c r="B126" s="5"/>
      <c r="C126" s="3"/>
      <c r="D126" s="3"/>
      <c r="E126" s="23" t="s">
        <v>52</v>
      </c>
      <c r="F126" s="3"/>
    </row>
    <row r="127" spans="1:6" ht="25.5" customHeight="1" x14ac:dyDescent="0.4">
      <c r="A127" s="5" t="s">
        <v>15</v>
      </c>
      <c r="B127" s="5"/>
      <c r="C127" s="3"/>
      <c r="D127" s="3"/>
      <c r="E127" s="3" t="s">
        <v>53</v>
      </c>
      <c r="F127" s="3"/>
    </row>
    <row r="128" spans="1:6" ht="22.5" customHeight="1" x14ac:dyDescent="0.4">
      <c r="A128" s="5" t="s">
        <v>11</v>
      </c>
      <c r="B128" s="5"/>
      <c r="C128" s="3"/>
      <c r="D128" s="3"/>
      <c r="E128" s="23" t="s">
        <v>14</v>
      </c>
      <c r="F128" s="13"/>
    </row>
    <row r="129" spans="1:6" ht="30" x14ac:dyDescent="0.4">
      <c r="A129" s="3"/>
      <c r="B129" s="3"/>
      <c r="C129" s="3"/>
      <c r="D129" s="3"/>
      <c r="E129" s="3"/>
      <c r="F129" s="3"/>
    </row>
    <row r="130" spans="1:6" ht="30" x14ac:dyDescent="0.25">
      <c r="A130" s="2"/>
      <c r="B130" s="2"/>
      <c r="C130" s="1"/>
      <c r="D130" s="1"/>
      <c r="E130" s="4"/>
      <c r="F130" s="1"/>
    </row>
  </sheetData>
  <mergeCells count="6">
    <mergeCell ref="A11:E11"/>
    <mergeCell ref="A6:F6"/>
    <mergeCell ref="A7:F7"/>
    <mergeCell ref="A8:F8"/>
    <mergeCell ref="A9:F9"/>
    <mergeCell ref="A10:F10"/>
  </mergeCells>
  <pageMargins left="0.25" right="0.25" top="0.75" bottom="0.75" header="0.3" footer="0.3"/>
  <pageSetup scale="27" orientation="portrait" horizontalDpi="360" verticalDpi="360" r:id="rId1"/>
  <rowBreaks count="1" manualBreakCount="1">
    <brk id="4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Y EGRESOS FEBRERO 2026</vt:lpstr>
      <vt:lpstr>'INGRESOS Y EGRESOS FEBRERO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Damaris mejia</cp:lastModifiedBy>
  <cp:lastPrinted>2026-03-11T15:19:02Z</cp:lastPrinted>
  <dcterms:created xsi:type="dcterms:W3CDTF">2025-11-13T18:33:40Z</dcterms:created>
  <dcterms:modified xsi:type="dcterms:W3CDTF">2026-03-12T14:15:34Z</dcterms:modified>
</cp:coreProperties>
</file>