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Damaris\"/>
    </mc:Choice>
  </mc:AlternateContent>
  <xr:revisionPtr revIDLastSave="0" documentId="13_ncr:1_{1D259135-C9F0-4243-A672-3C284026C2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RESOS Y EGRESOS ENERO 2026" sheetId="1" r:id="rId1"/>
  </sheets>
  <definedNames>
    <definedName name="_xlnm.Print_Area" localSheetId="0">'INFRESOS Y EGRESOS ENERO 2026'!$A$2:$F$92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A13" i="1" l="1"/>
  <c r="A13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<sst xmlns="http://schemas.openxmlformats.org/spreadsheetml/2006/main" count="94" uniqueCount="43">
  <si>
    <t xml:space="preserve"> </t>
  </si>
  <si>
    <t>Libro Banco Cuenta Operativa, (Venta de Servicio)</t>
  </si>
  <si>
    <t xml:space="preserve">         BANCO DE RESERVAS</t>
  </si>
  <si>
    <t>Cuenta Bancaria No: 2302044228</t>
  </si>
  <si>
    <t xml:space="preserve">                                           Balance Inicial: </t>
  </si>
  <si>
    <t>Fecha</t>
  </si>
  <si>
    <t>No. Ck/Transf.</t>
  </si>
  <si>
    <t>Descripcion</t>
  </si>
  <si>
    <t>Debito</t>
  </si>
  <si>
    <t>Credito</t>
  </si>
  <si>
    <t>Balance</t>
  </si>
  <si>
    <t xml:space="preserve">INGRESO </t>
  </si>
  <si>
    <t>OXIGENO</t>
  </si>
  <si>
    <t>MEDICAMENTOS</t>
  </si>
  <si>
    <t>PROMESE</t>
  </si>
  <si>
    <t xml:space="preserve">            </t>
  </si>
  <si>
    <t>DEL 1 AL 31 Enero   2026</t>
  </si>
  <si>
    <t>COMUNICACIÓN</t>
  </si>
  <si>
    <t>ALIMENTOS Y BEBIDAS</t>
  </si>
  <si>
    <t>COMBUSTIBLE</t>
  </si>
  <si>
    <t>MATERIAL GASTABLE</t>
  </si>
  <si>
    <t>RECOLECCION DE RECIDUOS</t>
  </si>
  <si>
    <t>MANTENIMIENTO DE AIRES</t>
  </si>
  <si>
    <t>RETENCIONES</t>
  </si>
  <si>
    <t>REACTIVOS</t>
  </si>
  <si>
    <t>MANTENIMIENTO DE EQUIPOS</t>
  </si>
  <si>
    <t>UTILES MENORES MEDICO</t>
  </si>
  <si>
    <t>UTILES MENORES MEDICOS</t>
  </si>
  <si>
    <t>FUNDAS PLASTICA</t>
  </si>
  <si>
    <t>CONTROL DE ACCESO</t>
  </si>
  <si>
    <t>MATERIALES DE OFICINA</t>
  </si>
  <si>
    <t>ANALISIS DE GUA</t>
  </si>
  <si>
    <t>INSTALACION DE PUERTAS</t>
  </si>
  <si>
    <t>EXTINTORES</t>
  </si>
  <si>
    <t>COPIADORA IMPRESORA</t>
  </si>
  <si>
    <t>DOSIMETRIA</t>
  </si>
  <si>
    <t>MATRIALES TECNOLOGICOS</t>
  </si>
  <si>
    <t>COMISION BANCARIA</t>
  </si>
  <si>
    <t>Licda. Delma Rivas Batista</t>
  </si>
  <si>
    <t>División Administrativa Financiera</t>
  </si>
  <si>
    <r>
      <t xml:space="preserve">       </t>
    </r>
    <r>
      <rPr>
        <sz val="12"/>
        <color rgb="FF000000"/>
        <rFont val="Arial"/>
        <family val="2"/>
      </rPr>
      <t xml:space="preserve"> Preparado por:</t>
    </r>
  </si>
  <si>
    <r>
      <t xml:space="preserve">                 </t>
    </r>
    <r>
      <rPr>
        <sz val="12"/>
        <color rgb="FF000000"/>
        <rFont val="Arial"/>
        <family val="2"/>
      </rPr>
      <t xml:space="preserve">  Revisaso por:</t>
    </r>
  </si>
  <si>
    <t>HOSPITAL EL ALMIRANTE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</si>
</sst>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9" x14ac:knownFonts="1">
    <font>
      <sz val="11"/>
      <color theme="1"/>
      <name val="Calibri"/>
      <family val="2"/>
      <scheme val="minor"/>
    </font>
    <font>
      <sz val="24"/>
      <color rgb="FF000000"/>
      <name val="Cambria"/>
      <family val="1"/>
    </font>
    <font>
      <sz val="24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Arial"/>
      <family val="2"/>
    </font>
    <font>
      <sz val="12"/>
      <color rgb="FF000000"/>
      <name val="Cambria"/>
      <family val="1"/>
    </font>
    <font>
      <sz val="12"/>
      <color theme="1"/>
      <name val="Calibri"/>
      <family val="2"/>
      <scheme val="minor"/>
    </font>
    <font>
      <sz val="12"/>
      <color rgb="FF000000"/>
      <name val="Cambria"/>
      <family val="1"/>
    </font>
    <font>
      <b/>
      <sz val="12"/>
      <color rgb="FF000000"/>
      <name val="Cambria"/>
      <family val="1"/>
    </font>
    <font>
      <sz val="20"/>
      <color rgb="FF000000"/>
      <name val="Arial"/>
      <family val="2"/>
    </font>
    <font>
      <b/>
      <sz val="14"/>
      <color rgb="FF000000"/>
      <name val="Cambria"/>
      <family val="1"/>
    </font>
    <font>
      <sz val="14"/>
      <color rgb="FF000000"/>
      <name val="Cambria"/>
      <family val="1"/>
    </font>
    <font>
      <sz val="14"/>
      <color theme="1"/>
      <name val="Calibri"/>
      <family val="2"/>
      <scheme val="minor"/>
    </font>
    <font>
      <sz val="14"/>
      <color rgb="FF000000"/>
      <name val="Arial"/>
      <family val="2"/>
    </font>
    <font>
      <sz val="12"/>
      <color rgb="FF000000"/>
      <name val="Arial"/>
      <family val="2"/>
    </font>
    <font>
      <sz val="12"/>
      <color rgb="FF000000"/>
      <name val="Tahoma"/>
      <family val="2"/>
    </font>
    <font>
      <sz val="12"/>
      <color rgb="FF333333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FBFBF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999999"/>
      </left>
      <right/>
      <top/>
      <bottom style="medium">
        <color rgb="FF999999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4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/>
    </xf>
    <xf numFmtId="0" fontId="4" fillId="0" borderId="0" xfId="0" applyFont="1"/>
    <xf numFmtId="0" fontId="5" fillId="2" borderId="0" xfId="0" applyFont="1" applyFill="1" applyAlignment="1">
      <alignment vertical="center"/>
    </xf>
    <xf numFmtId="0" fontId="6" fillId="0" borderId="0" xfId="0" applyFont="1"/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43" fontId="7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14" fontId="3" fillId="0" borderId="0" xfId="0" applyNumberFormat="1" applyFont="1" applyAlignment="1">
      <alignment vertical="center" wrapText="1"/>
    </xf>
    <xf numFmtId="0" fontId="9" fillId="0" borderId="0" xfId="0" applyFont="1"/>
    <xf numFmtId="14" fontId="10" fillId="5" borderId="0" xfId="0" applyNumberFormat="1" applyFont="1" applyFill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43" fontId="10" fillId="5" borderId="1" xfId="0" applyNumberFormat="1" applyFont="1" applyFill="1" applyBorder="1" applyAlignment="1">
      <alignment horizontal="center" vertical="center" wrapText="1"/>
    </xf>
    <xf numFmtId="0" fontId="10" fillId="5" borderId="1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4" fontId="10" fillId="4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0" xfId="0" applyFont="1"/>
    <xf numFmtId="14" fontId="15" fillId="0" borderId="6" xfId="0" applyNumberFormat="1" applyFont="1" applyBorder="1" applyAlignment="1">
      <alignment horizontal="center" vertical="center" wrapText="1"/>
    </xf>
    <xf numFmtId="1" fontId="15" fillId="0" borderId="7" xfId="0" applyNumberFormat="1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/>
    </xf>
    <xf numFmtId="4" fontId="17" fillId="0" borderId="6" xfId="0" applyNumberFormat="1" applyFont="1" applyBorder="1" applyAlignment="1">
      <alignment horizontal="center" vertical="center" wrapText="1"/>
    </xf>
    <xf numFmtId="4" fontId="15" fillId="0" borderId="7" xfId="0" applyNumberFormat="1" applyFont="1" applyBorder="1" applyAlignment="1">
      <alignment horizontal="center" vertical="center" wrapText="1"/>
    </xf>
    <xf numFmtId="2" fontId="18" fillId="0" borderId="4" xfId="0" applyNumberFormat="1" applyFont="1" applyBorder="1" applyAlignment="1">
      <alignment horizontal="center"/>
    </xf>
    <xf numFmtId="4" fontId="15" fillId="0" borderId="8" xfId="0" applyNumberFormat="1" applyFont="1" applyBorder="1" applyAlignment="1">
      <alignment horizontal="center" vertical="center" wrapText="1"/>
    </xf>
    <xf numFmtId="4" fontId="17" fillId="0" borderId="9" xfId="0" applyNumberFormat="1" applyFont="1" applyBorder="1" applyAlignment="1">
      <alignment horizontal="center" vertical="center" wrapText="1"/>
    </xf>
    <xf numFmtId="4" fontId="17" fillId="0" borderId="8" xfId="0" applyNumberFormat="1" applyFont="1" applyBorder="1" applyAlignment="1">
      <alignment horizontal="center" vertical="center" wrapText="1"/>
    </xf>
    <xf numFmtId="4" fontId="15" fillId="0" borderId="9" xfId="0" applyNumberFormat="1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1" fontId="15" fillId="0" borderId="10" xfId="0" applyNumberFormat="1" applyFont="1" applyBorder="1" applyAlignment="1">
      <alignment horizontal="center" vertical="center" wrapText="1"/>
    </xf>
    <xf numFmtId="4" fontId="15" fillId="0" borderId="6" xfId="0" applyNumberFormat="1" applyFont="1" applyBorder="1" applyAlignment="1">
      <alignment horizontal="center" vertical="center" wrapText="1"/>
    </xf>
    <xf numFmtId="3" fontId="17" fillId="0" borderId="7" xfId="0" applyNumberFormat="1" applyFont="1" applyBorder="1" applyAlignment="1">
      <alignment horizontal="center" vertical="center" wrapText="1"/>
    </xf>
    <xf numFmtId="3" fontId="17" fillId="0" borderId="9" xfId="0" applyNumberFormat="1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1" fontId="15" fillId="0" borderId="9" xfId="0" applyNumberFormat="1" applyFont="1" applyBorder="1" applyAlignment="1">
      <alignment horizontal="center" vertical="center" wrapText="1"/>
    </xf>
    <xf numFmtId="4" fontId="15" fillId="0" borderId="10" xfId="0" applyNumberFormat="1" applyFont="1" applyBorder="1" applyAlignment="1">
      <alignment horizontal="center" vertical="center" wrapText="1"/>
    </xf>
    <xf numFmtId="4" fontId="17" fillId="0" borderId="12" xfId="0" applyNumberFormat="1" applyFont="1" applyBorder="1" applyAlignment="1">
      <alignment horizontal="center" vertical="center" wrapText="1"/>
    </xf>
    <xf numFmtId="4" fontId="15" fillId="0" borderId="11" xfId="0" applyNumberFormat="1" applyFont="1" applyBorder="1" applyAlignment="1">
      <alignment horizontal="center" vertical="center" wrapText="1"/>
    </xf>
    <xf numFmtId="14" fontId="15" fillId="0" borderId="14" xfId="0" applyNumberFormat="1" applyFont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571500</xdr:colOff>
      <xdr:row>2</xdr:row>
      <xdr:rowOff>41769</xdr:rowOff>
    </xdr:from>
    <xdr:to>
      <xdr:col>5</xdr:col>
      <xdr:colOff>1428750</xdr:colOff>
      <xdr:row>8</xdr:row>
      <xdr:rowOff>141623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8725" y="775194"/>
          <a:ext cx="3248025" cy="1252379"/>
        </a:xfrm>
        <a:prstGeom prst="rect">
          <a:avLst/>
        </a:prstGeom>
      </xdr:spPr>
    </xdr:pic>
    <xdr:clientData/>
  </xdr:twoCellAnchor>
  <xdr:twoCellAnchor editAs="oneCell">
    <xdr:from>
      <xdr:col>0</xdr:col>
      <xdr:colOff>263525</xdr:colOff>
      <xdr:row>0</xdr:row>
      <xdr:rowOff>457200</xdr:rowOff>
    </xdr:from>
    <xdr:to>
      <xdr:col>2</xdr:col>
      <xdr:colOff>962025</xdr:colOff>
      <xdr:row>9</xdr:row>
      <xdr:rowOff>281938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525" y="457200"/>
          <a:ext cx="4432300" cy="19488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3"/>
  <sheetViews>
    <sheetView tabSelected="1" view="pageBreakPreview" zoomScaleNormal="100" zoomScaleSheetLayoutView="100" workbookViewId="0">
      <selection activeCell="C90" sqref="C90"/>
    </sheetView>
  </sheetViews>
  <sheetFormatPr baseColWidth="10" defaultRowHeight="15" x14ac:dyDescent="0.25"/>
  <cols>
    <col min="1" max="1" width="33.140625" customWidth="1"/>
    <col min="2" max="2" width="22.85546875" customWidth="1"/>
    <col min="3" max="3" width="43.28515625" customWidth="1"/>
    <col min="4" max="4" width="24.85546875" customWidth="1"/>
    <col min="5" max="5" width="35.85546875" customWidth="1"/>
    <col min="6" max="6" width="26.140625" customWidth="1"/>
  </cols>
  <sheetData>
    <row r="1" spans="1:7" ht="42" customHeight="1" x14ac:dyDescent="0.25">
      <c r="A1" s="8"/>
      <c r="B1" s="8"/>
      <c r="C1" s="8"/>
      <c r="D1" s="8"/>
      <c r="E1" s="8"/>
      <c r="F1" s="8"/>
      <c r="G1" s="8"/>
    </row>
    <row r="2" spans="1:7" ht="15.75" x14ac:dyDescent="0.25">
      <c r="A2" s="9"/>
      <c r="B2" s="10"/>
      <c r="C2" s="10"/>
      <c r="D2" s="11"/>
      <c r="E2" s="11"/>
      <c r="F2" s="12"/>
      <c r="G2" s="11"/>
    </row>
    <row r="3" spans="1:7" ht="15.75" x14ac:dyDescent="0.25">
      <c r="A3" s="9"/>
      <c r="B3" s="13" t="s">
        <v>0</v>
      </c>
      <c r="C3" s="11"/>
      <c r="D3" s="13"/>
      <c r="E3" s="11"/>
      <c r="F3" s="12"/>
      <c r="G3" s="11"/>
    </row>
    <row r="4" spans="1:7" ht="9.75" customHeight="1" x14ac:dyDescent="0.25">
      <c r="A4" s="9"/>
      <c r="B4" s="10"/>
      <c r="C4" s="10"/>
      <c r="D4" s="11"/>
      <c r="E4" s="11"/>
      <c r="F4" s="12"/>
      <c r="G4" s="11"/>
    </row>
    <row r="5" spans="1:7" ht="15.75" x14ac:dyDescent="0.25">
      <c r="A5" s="9"/>
      <c r="B5" s="9"/>
      <c r="C5" s="10"/>
      <c r="D5" s="11"/>
      <c r="E5" s="11"/>
      <c r="F5" s="12"/>
      <c r="G5" s="11"/>
    </row>
    <row r="6" spans="1:7" ht="18" x14ac:dyDescent="0.25">
      <c r="A6" s="30" t="s">
        <v>42</v>
      </c>
      <c r="B6" s="29"/>
      <c r="C6" s="29"/>
      <c r="D6" s="29"/>
      <c r="E6" s="29"/>
      <c r="F6" s="29"/>
      <c r="G6" s="29"/>
    </row>
    <row r="7" spans="1:7" ht="15.75" x14ac:dyDescent="0.25">
      <c r="A7" s="29" t="s">
        <v>1</v>
      </c>
      <c r="B7" s="29"/>
      <c r="C7" s="29"/>
      <c r="D7" s="29"/>
      <c r="E7" s="29"/>
      <c r="F7" s="29"/>
      <c r="G7" s="29"/>
    </row>
    <row r="8" spans="1:7" ht="15.75" customHeight="1" x14ac:dyDescent="0.25">
      <c r="A8" s="29" t="s">
        <v>2</v>
      </c>
      <c r="B8" s="29"/>
      <c r="C8" s="29"/>
      <c r="D8" s="29"/>
      <c r="E8" s="29"/>
      <c r="F8" s="29"/>
      <c r="G8" s="29"/>
    </row>
    <row r="9" spans="1:7" s="23" customFormat="1" ht="18.75" x14ac:dyDescent="0.3">
      <c r="A9" s="30" t="s">
        <v>16</v>
      </c>
      <c r="B9" s="30"/>
      <c r="C9" s="30"/>
      <c r="D9" s="30"/>
      <c r="E9" s="30"/>
      <c r="F9" s="30"/>
      <c r="G9" s="30"/>
    </row>
    <row r="10" spans="1:7" s="23" customFormat="1" ht="43.5" customHeight="1" x14ac:dyDescent="0.3">
      <c r="A10" s="31" t="s">
        <v>3</v>
      </c>
      <c r="B10" s="32"/>
      <c r="C10" s="32"/>
      <c r="D10" s="32"/>
      <c r="E10" s="32"/>
      <c r="F10" s="32"/>
      <c r="G10" s="26"/>
    </row>
    <row r="11" spans="1:7" s="23" customFormat="1" ht="18.75" x14ac:dyDescent="0.3">
      <c r="A11" s="27" t="s">
        <v>4</v>
      </c>
      <c r="B11" s="28"/>
      <c r="C11" s="28"/>
      <c r="D11" s="28"/>
      <c r="E11" s="28"/>
      <c r="F11" s="24">
        <v>5425472.9199999999</v>
      </c>
      <c r="G11" s="25"/>
    </row>
    <row r="12" spans="1:7" s="23" customFormat="1" ht="19.5" thickBot="1" x14ac:dyDescent="0.35">
      <c r="A12" s="16" t="s">
        <v>5</v>
      </c>
      <c r="B12" s="17" t="s">
        <v>6</v>
      </c>
      <c r="C12" s="18" t="s">
        <v>7</v>
      </c>
      <c r="D12" s="19" t="s">
        <v>8</v>
      </c>
      <c r="E12" s="20" t="s">
        <v>9</v>
      </c>
      <c r="F12" s="21" t="s">
        <v>10</v>
      </c>
      <c r="G12" s="22"/>
    </row>
    <row r="13" spans="1:7" ht="16.5" thickBot="1" x14ac:dyDescent="0.3">
      <c r="A13" s="35" cm="1">
        <f t="array" aca="1" ref="A13" ca="1">13:67</f>
        <v>0</v>
      </c>
      <c r="B13" s="36">
        <v>4524000000003</v>
      </c>
      <c r="C13" s="37" t="s">
        <v>11</v>
      </c>
      <c r="D13" s="38"/>
      <c r="E13" s="39">
        <v>380296.07</v>
      </c>
      <c r="F13" s="40">
        <f>+F11+E13-D13</f>
        <v>5805768.9900000002</v>
      </c>
      <c r="G13" s="11"/>
    </row>
    <row r="14" spans="1:7" ht="16.5" thickBot="1" x14ac:dyDescent="0.3">
      <c r="A14" s="35">
        <v>46035</v>
      </c>
      <c r="B14" s="36">
        <v>1101700010137</v>
      </c>
      <c r="C14" s="37" t="s">
        <v>11</v>
      </c>
      <c r="D14" s="41"/>
      <c r="E14" s="42">
        <v>1200</v>
      </c>
      <c r="F14" s="40">
        <f>+F13+E14-D14</f>
        <v>5806968.9900000002</v>
      </c>
      <c r="G14" s="11"/>
    </row>
    <row r="15" spans="1:7" ht="16.5" thickBot="1" x14ac:dyDescent="0.3">
      <c r="A15" s="35">
        <v>46035</v>
      </c>
      <c r="B15" s="36">
        <v>1102700010140</v>
      </c>
      <c r="C15" s="37" t="s">
        <v>11</v>
      </c>
      <c r="D15" s="41"/>
      <c r="E15" s="42">
        <v>8500</v>
      </c>
      <c r="F15" s="40">
        <f t="shared" ref="F15:F78" si="0">+F14+E15-D15</f>
        <v>5815468.9900000002</v>
      </c>
      <c r="G15" s="11"/>
    </row>
    <row r="16" spans="1:7" ht="16.5" thickBot="1" x14ac:dyDescent="0.3">
      <c r="A16" s="35">
        <v>46035</v>
      </c>
      <c r="B16" s="36">
        <v>1103700010143</v>
      </c>
      <c r="C16" s="37" t="s">
        <v>11</v>
      </c>
      <c r="D16" s="41"/>
      <c r="E16" s="41">
        <v>400</v>
      </c>
      <c r="F16" s="40">
        <f t="shared" si="0"/>
        <v>5815868.9900000002</v>
      </c>
      <c r="G16" s="11"/>
    </row>
    <row r="17" spans="1:7" ht="16.5" thickBot="1" x14ac:dyDescent="0.3">
      <c r="A17" s="35">
        <v>46035</v>
      </c>
      <c r="B17" s="36">
        <v>1105700010146</v>
      </c>
      <c r="C17" s="37" t="s">
        <v>11</v>
      </c>
      <c r="D17" s="41"/>
      <c r="E17" s="42">
        <v>1900</v>
      </c>
      <c r="F17" s="40">
        <f t="shared" si="0"/>
        <v>5817768.9900000002</v>
      </c>
      <c r="G17" s="11"/>
    </row>
    <row r="18" spans="1:7" ht="16.5" thickBot="1" x14ac:dyDescent="0.3">
      <c r="A18" s="35">
        <v>46035</v>
      </c>
      <c r="B18" s="36">
        <v>1107700010149</v>
      </c>
      <c r="C18" s="37" t="s">
        <v>11</v>
      </c>
      <c r="D18" s="43"/>
      <c r="E18" s="44">
        <v>3200</v>
      </c>
      <c r="F18" s="40">
        <f t="shared" si="0"/>
        <v>5820968.9900000002</v>
      </c>
      <c r="G18" s="11"/>
    </row>
    <row r="19" spans="1:7" ht="16.5" thickBot="1" x14ac:dyDescent="0.3">
      <c r="A19" s="35">
        <v>46035</v>
      </c>
      <c r="B19" s="36">
        <v>1108700010152</v>
      </c>
      <c r="C19" s="37" t="s">
        <v>11</v>
      </c>
      <c r="D19" s="41"/>
      <c r="E19" s="42">
        <v>12500</v>
      </c>
      <c r="F19" s="40">
        <f t="shared" si="0"/>
        <v>5833468.9900000002</v>
      </c>
      <c r="G19" s="11"/>
    </row>
    <row r="20" spans="1:7" ht="16.5" thickBot="1" x14ac:dyDescent="0.3">
      <c r="A20" s="35">
        <v>46035</v>
      </c>
      <c r="B20" s="36">
        <v>1110700010155</v>
      </c>
      <c r="C20" s="37" t="s">
        <v>11</v>
      </c>
      <c r="D20" s="41"/>
      <c r="E20" s="42">
        <v>7000</v>
      </c>
      <c r="F20" s="40">
        <f t="shared" si="0"/>
        <v>5840468.9900000002</v>
      </c>
      <c r="G20" s="11"/>
    </row>
    <row r="21" spans="1:7" ht="16.5" thickBot="1" x14ac:dyDescent="0.3">
      <c r="A21" s="35">
        <v>46035</v>
      </c>
      <c r="B21" s="36">
        <v>1112700010158</v>
      </c>
      <c r="C21" s="37" t="s">
        <v>11</v>
      </c>
      <c r="D21" s="41"/>
      <c r="E21" s="42">
        <v>14700</v>
      </c>
      <c r="F21" s="40">
        <f t="shared" si="0"/>
        <v>5855168.9900000002</v>
      </c>
      <c r="G21" s="11"/>
    </row>
    <row r="22" spans="1:7" ht="16.5" thickBot="1" x14ac:dyDescent="0.3">
      <c r="A22" s="35">
        <v>46035</v>
      </c>
      <c r="B22" s="36">
        <v>1113700010161</v>
      </c>
      <c r="C22" s="37" t="s">
        <v>11</v>
      </c>
      <c r="D22" s="41"/>
      <c r="E22" s="42">
        <v>4100</v>
      </c>
      <c r="F22" s="40">
        <f t="shared" si="0"/>
        <v>5859268.9900000002</v>
      </c>
      <c r="G22" s="11"/>
    </row>
    <row r="23" spans="1:7" ht="16.5" thickBot="1" x14ac:dyDescent="0.3">
      <c r="A23" s="35">
        <v>46035</v>
      </c>
      <c r="B23" s="36">
        <v>1114700010164</v>
      </c>
      <c r="C23" s="37" t="s">
        <v>11</v>
      </c>
      <c r="D23" s="41"/>
      <c r="E23" s="42">
        <v>100</v>
      </c>
      <c r="F23" s="40">
        <f t="shared" si="0"/>
        <v>5859368.9900000002</v>
      </c>
      <c r="G23" s="11"/>
    </row>
    <row r="24" spans="1:7" ht="16.5" thickBot="1" x14ac:dyDescent="0.3">
      <c r="A24" s="35">
        <v>46035</v>
      </c>
      <c r="B24" s="36">
        <v>1116700010167</v>
      </c>
      <c r="C24" s="37" t="s">
        <v>11</v>
      </c>
      <c r="D24" s="41"/>
      <c r="E24" s="42">
        <v>5100</v>
      </c>
      <c r="F24" s="40">
        <f t="shared" si="0"/>
        <v>5864468.9900000002</v>
      </c>
      <c r="G24" s="11"/>
    </row>
    <row r="25" spans="1:7" ht="16.5" thickBot="1" x14ac:dyDescent="0.3">
      <c r="A25" s="35">
        <v>46035</v>
      </c>
      <c r="B25" s="36">
        <v>1117700010170</v>
      </c>
      <c r="C25" s="37" t="s">
        <v>11</v>
      </c>
      <c r="D25" s="41"/>
      <c r="E25" s="42">
        <v>200</v>
      </c>
      <c r="F25" s="40">
        <f t="shared" si="0"/>
        <v>5864668.9900000002</v>
      </c>
      <c r="G25" s="11"/>
    </row>
    <row r="26" spans="1:7" ht="16.5" thickBot="1" x14ac:dyDescent="0.3">
      <c r="A26" s="35">
        <v>46035</v>
      </c>
      <c r="B26" s="36">
        <v>4524000000007</v>
      </c>
      <c r="C26" s="37" t="s">
        <v>11</v>
      </c>
      <c r="D26" s="41"/>
      <c r="E26" s="42">
        <v>117622.81</v>
      </c>
      <c r="F26" s="40">
        <f t="shared" si="0"/>
        <v>5982291.7999999998</v>
      </c>
      <c r="G26" s="11"/>
    </row>
    <row r="27" spans="1:7" ht="16.5" thickBot="1" x14ac:dyDescent="0.3">
      <c r="A27" s="35">
        <v>46038</v>
      </c>
      <c r="B27" s="36">
        <v>4524000000061</v>
      </c>
      <c r="C27" s="37" t="s">
        <v>11</v>
      </c>
      <c r="D27" s="41"/>
      <c r="E27" s="42">
        <v>25061.919999999998</v>
      </c>
      <c r="F27" s="40">
        <f t="shared" si="0"/>
        <v>6007353.7199999997</v>
      </c>
      <c r="G27" s="11"/>
    </row>
    <row r="28" spans="1:7" ht="16.5" thickBot="1" x14ac:dyDescent="0.3">
      <c r="A28" s="35">
        <v>46038</v>
      </c>
      <c r="B28" s="36">
        <v>1326700020382</v>
      </c>
      <c r="C28" s="37" t="s">
        <v>11</v>
      </c>
      <c r="D28" s="41"/>
      <c r="E28" s="42">
        <v>2800</v>
      </c>
      <c r="F28" s="40">
        <f t="shared" si="0"/>
        <v>6010153.7199999997</v>
      </c>
      <c r="G28" s="11"/>
    </row>
    <row r="29" spans="1:7" ht="16.5" thickBot="1" x14ac:dyDescent="0.3">
      <c r="A29" s="35">
        <v>46038</v>
      </c>
      <c r="B29" s="36">
        <v>1327700020385</v>
      </c>
      <c r="C29" s="37" t="s">
        <v>11</v>
      </c>
      <c r="D29" s="41"/>
      <c r="E29" s="45">
        <v>1800</v>
      </c>
      <c r="F29" s="40">
        <f t="shared" si="0"/>
        <v>6011953.7199999997</v>
      </c>
      <c r="G29" s="11"/>
    </row>
    <row r="30" spans="1:7" ht="16.5" thickBot="1" x14ac:dyDescent="0.3">
      <c r="A30" s="35">
        <v>46038</v>
      </c>
      <c r="B30" s="36">
        <v>1328700010388</v>
      </c>
      <c r="C30" s="37" t="s">
        <v>11</v>
      </c>
      <c r="D30" s="41"/>
      <c r="E30" s="45">
        <v>7900</v>
      </c>
      <c r="F30" s="40">
        <f t="shared" si="0"/>
        <v>6019853.7199999997</v>
      </c>
      <c r="G30" s="11"/>
    </row>
    <row r="31" spans="1:7" ht="16.5" thickBot="1" x14ac:dyDescent="0.3">
      <c r="A31" s="35">
        <v>46038</v>
      </c>
      <c r="B31" s="36">
        <v>1329700020391</v>
      </c>
      <c r="C31" s="37" t="s">
        <v>11</v>
      </c>
      <c r="D31" s="41"/>
      <c r="E31" s="45">
        <v>4800</v>
      </c>
      <c r="F31" s="40">
        <f t="shared" si="0"/>
        <v>6024653.7199999997</v>
      </c>
      <c r="G31" s="11"/>
    </row>
    <row r="32" spans="1:7" ht="16.5" thickBot="1" x14ac:dyDescent="0.3">
      <c r="A32" s="35">
        <v>46038</v>
      </c>
      <c r="B32" s="36">
        <v>1329700020394</v>
      </c>
      <c r="C32" s="37" t="s">
        <v>11</v>
      </c>
      <c r="D32" s="41"/>
      <c r="E32" s="45">
        <v>800</v>
      </c>
      <c r="F32" s="40">
        <f t="shared" si="0"/>
        <v>6025453.7199999997</v>
      </c>
      <c r="G32" s="11"/>
    </row>
    <row r="33" spans="1:7" ht="16.5" thickBot="1" x14ac:dyDescent="0.3">
      <c r="A33" s="35">
        <v>46038</v>
      </c>
      <c r="B33" s="36">
        <v>1330700020398</v>
      </c>
      <c r="C33" s="37" t="s">
        <v>11</v>
      </c>
      <c r="D33" s="41"/>
      <c r="E33" s="45">
        <v>700</v>
      </c>
      <c r="F33" s="40">
        <f t="shared" si="0"/>
        <v>6026153.7199999997</v>
      </c>
      <c r="G33" s="11"/>
    </row>
    <row r="34" spans="1:7" ht="16.5" thickBot="1" x14ac:dyDescent="0.3">
      <c r="A34" s="35">
        <v>46038</v>
      </c>
      <c r="B34" s="36">
        <v>1331700020401</v>
      </c>
      <c r="C34" s="37" t="s">
        <v>11</v>
      </c>
      <c r="D34" s="41"/>
      <c r="E34" s="45">
        <v>7200</v>
      </c>
      <c r="F34" s="40">
        <f t="shared" si="0"/>
        <v>6033353.7199999997</v>
      </c>
      <c r="G34" s="11"/>
    </row>
    <row r="35" spans="1:7" ht="16.5" thickBot="1" x14ac:dyDescent="0.3">
      <c r="A35" s="35">
        <v>46038</v>
      </c>
      <c r="B35" s="36">
        <v>4524000000052</v>
      </c>
      <c r="C35" s="37" t="s">
        <v>11</v>
      </c>
      <c r="D35" s="41"/>
      <c r="E35" s="45">
        <v>30000</v>
      </c>
      <c r="F35" s="40">
        <f t="shared" si="0"/>
        <v>6063353.7199999997</v>
      </c>
      <c r="G35" s="11"/>
    </row>
    <row r="36" spans="1:7" ht="16.5" thickBot="1" x14ac:dyDescent="0.3">
      <c r="A36" s="35">
        <v>46038</v>
      </c>
      <c r="B36" s="36">
        <v>4524000000190</v>
      </c>
      <c r="C36" s="37" t="s">
        <v>11</v>
      </c>
      <c r="D36" s="41"/>
      <c r="E36" s="45">
        <v>3363501.56</v>
      </c>
      <c r="F36" s="40">
        <f t="shared" si="0"/>
        <v>9426855.2799999993</v>
      </c>
      <c r="G36" s="11"/>
    </row>
    <row r="37" spans="1:7" ht="16.5" thickBot="1" x14ac:dyDescent="0.3">
      <c r="A37" s="35">
        <v>46042</v>
      </c>
      <c r="B37" s="36">
        <v>1100700020219</v>
      </c>
      <c r="C37" s="37" t="s">
        <v>11</v>
      </c>
      <c r="D37" s="41"/>
      <c r="E37" s="45">
        <v>59089.55</v>
      </c>
      <c r="F37" s="40">
        <f t="shared" si="0"/>
        <v>9485944.8300000001</v>
      </c>
      <c r="G37" s="11"/>
    </row>
    <row r="38" spans="1:7" ht="16.5" thickBot="1" x14ac:dyDescent="0.3">
      <c r="A38" s="35">
        <v>46042</v>
      </c>
      <c r="B38" s="36">
        <v>1102700020225</v>
      </c>
      <c r="C38" s="37" t="s">
        <v>11</v>
      </c>
      <c r="D38" s="41"/>
      <c r="E38" s="45">
        <v>1300</v>
      </c>
      <c r="F38" s="40">
        <f t="shared" si="0"/>
        <v>9487244.8300000001</v>
      </c>
      <c r="G38" s="11"/>
    </row>
    <row r="39" spans="1:7" ht="16.5" thickBot="1" x14ac:dyDescent="0.3">
      <c r="A39" s="35">
        <v>46042</v>
      </c>
      <c r="B39" s="36">
        <v>1103700020228</v>
      </c>
      <c r="C39" s="37" t="s">
        <v>11</v>
      </c>
      <c r="D39" s="41"/>
      <c r="E39" s="45">
        <v>11500</v>
      </c>
      <c r="F39" s="40">
        <f t="shared" si="0"/>
        <v>9498744.8300000001</v>
      </c>
      <c r="G39" s="11"/>
    </row>
    <row r="40" spans="1:7" ht="16.5" thickBot="1" x14ac:dyDescent="0.3">
      <c r="A40" s="35">
        <v>46049</v>
      </c>
      <c r="B40" s="36">
        <v>1104700020231</v>
      </c>
      <c r="C40" s="37" t="s">
        <v>11</v>
      </c>
      <c r="D40" s="41"/>
      <c r="E40" s="45">
        <v>2700</v>
      </c>
      <c r="F40" s="40">
        <f t="shared" si="0"/>
        <v>9501444.8300000001</v>
      </c>
      <c r="G40" s="11"/>
    </row>
    <row r="41" spans="1:7" ht="16.5" thickBot="1" x14ac:dyDescent="0.3">
      <c r="A41" s="35">
        <v>46049</v>
      </c>
      <c r="B41" s="36">
        <v>70047886</v>
      </c>
      <c r="C41" s="37" t="s">
        <v>12</v>
      </c>
      <c r="D41" s="41">
        <v>348708.3</v>
      </c>
      <c r="E41" s="45"/>
      <c r="F41" s="40">
        <f t="shared" si="0"/>
        <v>9152736.5299999993</v>
      </c>
      <c r="G41" s="11"/>
    </row>
    <row r="42" spans="1:7" ht="16.5" thickBot="1" x14ac:dyDescent="0.3">
      <c r="A42" s="35">
        <v>46049</v>
      </c>
      <c r="B42" s="36">
        <v>70043549</v>
      </c>
      <c r="C42" s="37" t="s">
        <v>17</v>
      </c>
      <c r="D42" s="41">
        <v>29848</v>
      </c>
      <c r="E42" s="45"/>
      <c r="F42" s="40">
        <f t="shared" si="0"/>
        <v>9122888.5299999993</v>
      </c>
      <c r="G42" s="11"/>
    </row>
    <row r="43" spans="1:7" ht="16.5" thickBot="1" x14ac:dyDescent="0.3">
      <c r="A43" s="35">
        <v>46049</v>
      </c>
      <c r="B43" s="36">
        <v>70049804</v>
      </c>
      <c r="C43" s="37" t="s">
        <v>17</v>
      </c>
      <c r="D43" s="41">
        <v>62973.25</v>
      </c>
      <c r="E43" s="45"/>
      <c r="F43" s="40">
        <f t="shared" si="0"/>
        <v>9059915.2799999993</v>
      </c>
      <c r="G43" s="11"/>
    </row>
    <row r="44" spans="1:7" ht="16.5" thickBot="1" x14ac:dyDescent="0.3">
      <c r="A44" s="35">
        <v>46049</v>
      </c>
      <c r="B44" s="36">
        <v>70041745</v>
      </c>
      <c r="C44" s="37" t="s">
        <v>18</v>
      </c>
      <c r="D44" s="41">
        <v>39192</v>
      </c>
      <c r="E44" s="45"/>
      <c r="F44" s="40">
        <f t="shared" si="0"/>
        <v>9020723.2799999993</v>
      </c>
      <c r="G44" s="11"/>
    </row>
    <row r="45" spans="1:7" ht="16.5" thickBot="1" x14ac:dyDescent="0.3">
      <c r="A45" s="35">
        <v>46049</v>
      </c>
      <c r="B45" s="46">
        <v>70046523</v>
      </c>
      <c r="C45" s="37" t="s">
        <v>19</v>
      </c>
      <c r="D45" s="41">
        <v>45999</v>
      </c>
      <c r="E45" s="45"/>
      <c r="F45" s="40">
        <f t="shared" si="0"/>
        <v>8974724.2799999993</v>
      </c>
      <c r="G45" s="11"/>
    </row>
    <row r="46" spans="1:7" ht="16.5" thickBot="1" x14ac:dyDescent="0.3">
      <c r="A46" s="35">
        <v>46049</v>
      </c>
      <c r="B46" s="36">
        <v>4524000034373</v>
      </c>
      <c r="C46" s="37" t="s">
        <v>11</v>
      </c>
      <c r="D46" s="41"/>
      <c r="E46" s="45">
        <v>2583.48</v>
      </c>
      <c r="F46" s="40">
        <f t="shared" si="0"/>
        <v>8977307.7599999998</v>
      </c>
      <c r="G46" s="11"/>
    </row>
    <row r="47" spans="1:7" ht="16.5" thickBot="1" x14ac:dyDescent="0.3">
      <c r="A47" s="35">
        <v>46049</v>
      </c>
      <c r="B47" s="36">
        <v>70046661</v>
      </c>
      <c r="C47" s="37" t="s">
        <v>20</v>
      </c>
      <c r="D47" s="41">
        <v>475930.24</v>
      </c>
      <c r="E47" s="45"/>
      <c r="F47" s="40">
        <f t="shared" si="0"/>
        <v>8501377.5199999996</v>
      </c>
      <c r="G47" s="11"/>
    </row>
    <row r="48" spans="1:7" ht="16.5" thickBot="1" x14ac:dyDescent="0.3">
      <c r="A48" s="35">
        <v>46049</v>
      </c>
      <c r="B48" s="36">
        <v>70045998</v>
      </c>
      <c r="C48" s="37" t="s">
        <v>18</v>
      </c>
      <c r="D48" s="41">
        <v>65665.279999999999</v>
      </c>
      <c r="E48" s="45"/>
      <c r="F48" s="40">
        <f t="shared" si="0"/>
        <v>8435712.2400000002</v>
      </c>
      <c r="G48" s="11"/>
    </row>
    <row r="49" spans="1:7" ht="16.5" thickBot="1" x14ac:dyDescent="0.3">
      <c r="A49" s="35">
        <v>46049</v>
      </c>
      <c r="B49" s="36">
        <v>70040130</v>
      </c>
      <c r="C49" s="37" t="s">
        <v>21</v>
      </c>
      <c r="D49" s="41">
        <v>123000</v>
      </c>
      <c r="E49" s="45"/>
      <c r="F49" s="40">
        <f t="shared" si="0"/>
        <v>8312712.2400000002</v>
      </c>
      <c r="G49" s="11"/>
    </row>
    <row r="50" spans="1:7" ht="16.5" thickBot="1" x14ac:dyDescent="0.3">
      <c r="A50" s="35">
        <v>46049</v>
      </c>
      <c r="B50" s="36">
        <v>70044957</v>
      </c>
      <c r="C50" s="37" t="s">
        <v>22</v>
      </c>
      <c r="D50" s="41">
        <v>124834.45</v>
      </c>
      <c r="E50" s="45"/>
      <c r="F50" s="40">
        <f t="shared" si="0"/>
        <v>8187877.79</v>
      </c>
      <c r="G50" s="11"/>
    </row>
    <row r="51" spans="1:7" ht="16.5" thickBot="1" x14ac:dyDescent="0.3">
      <c r="A51" s="35">
        <v>46049</v>
      </c>
      <c r="B51" s="36">
        <v>70045439</v>
      </c>
      <c r="C51" s="37" t="s">
        <v>23</v>
      </c>
      <c r="D51" s="41">
        <v>99506.45</v>
      </c>
      <c r="E51" s="45"/>
      <c r="F51" s="40">
        <f t="shared" si="0"/>
        <v>8088371.3399999999</v>
      </c>
      <c r="G51" s="11"/>
    </row>
    <row r="52" spans="1:7" ht="16.5" thickBot="1" x14ac:dyDescent="0.3">
      <c r="A52" s="35">
        <v>46049</v>
      </c>
      <c r="B52" s="36">
        <v>70043650</v>
      </c>
      <c r="C52" s="37" t="s">
        <v>24</v>
      </c>
      <c r="D52" s="41">
        <v>475846.36</v>
      </c>
      <c r="E52" s="45"/>
      <c r="F52" s="40">
        <f t="shared" si="0"/>
        <v>7612524.9799999995</v>
      </c>
      <c r="G52" s="11"/>
    </row>
    <row r="53" spans="1:7" ht="16.5" thickBot="1" x14ac:dyDescent="0.3">
      <c r="A53" s="35">
        <v>46049</v>
      </c>
      <c r="B53" s="36">
        <v>70048072</v>
      </c>
      <c r="C53" s="37" t="s">
        <v>13</v>
      </c>
      <c r="D53" s="47">
        <v>400937.11</v>
      </c>
      <c r="E53" s="48"/>
      <c r="F53" s="40">
        <f t="shared" si="0"/>
        <v>7211587.8699999992</v>
      </c>
      <c r="G53" s="11"/>
    </row>
    <row r="54" spans="1:7" ht="16.5" thickBot="1" x14ac:dyDescent="0.3">
      <c r="A54" s="35">
        <v>46049</v>
      </c>
      <c r="B54" s="36">
        <v>70046048</v>
      </c>
      <c r="C54" s="37" t="s">
        <v>18</v>
      </c>
      <c r="D54" s="41">
        <v>253578.86</v>
      </c>
      <c r="E54" s="42"/>
      <c r="F54" s="40">
        <f t="shared" si="0"/>
        <v>6958009.0099999988</v>
      </c>
      <c r="G54" s="11"/>
    </row>
    <row r="55" spans="1:7" ht="16.5" thickBot="1" x14ac:dyDescent="0.3">
      <c r="A55" s="35">
        <v>46049</v>
      </c>
      <c r="B55" s="36">
        <v>70047855</v>
      </c>
      <c r="C55" s="37" t="s">
        <v>25</v>
      </c>
      <c r="D55" s="41">
        <v>190348.5</v>
      </c>
      <c r="E55" s="45"/>
      <c r="F55" s="40">
        <f t="shared" si="0"/>
        <v>6767660.5099999988</v>
      </c>
      <c r="G55" s="11"/>
    </row>
    <row r="56" spans="1:7" ht="16.5" thickBot="1" x14ac:dyDescent="0.3">
      <c r="A56" s="35">
        <v>46049</v>
      </c>
      <c r="B56" s="36">
        <v>70044502</v>
      </c>
      <c r="C56" s="37" t="s">
        <v>26</v>
      </c>
      <c r="D56" s="41">
        <v>214085.6</v>
      </c>
      <c r="E56" s="45"/>
      <c r="F56" s="40">
        <f t="shared" si="0"/>
        <v>6553574.9099999992</v>
      </c>
      <c r="G56" s="11"/>
    </row>
    <row r="57" spans="1:7" ht="16.5" thickBot="1" x14ac:dyDescent="0.3">
      <c r="A57" s="35">
        <v>46049</v>
      </c>
      <c r="B57" s="36">
        <v>70040650</v>
      </c>
      <c r="C57" s="37" t="s">
        <v>19</v>
      </c>
      <c r="D57" s="41">
        <v>10976</v>
      </c>
      <c r="E57" s="42"/>
      <c r="F57" s="40">
        <f t="shared" si="0"/>
        <v>6542598.9099999992</v>
      </c>
      <c r="G57" s="11"/>
    </row>
    <row r="58" spans="1:7" ht="16.5" thickBot="1" x14ac:dyDescent="0.3">
      <c r="A58" s="35">
        <v>46049</v>
      </c>
      <c r="B58" s="36">
        <v>70043591</v>
      </c>
      <c r="C58" s="37" t="s">
        <v>27</v>
      </c>
      <c r="D58" s="41">
        <v>262338.25</v>
      </c>
      <c r="E58" s="42"/>
      <c r="F58" s="40">
        <f t="shared" si="0"/>
        <v>6280260.6599999992</v>
      </c>
      <c r="G58" s="11"/>
    </row>
    <row r="59" spans="1:7" ht="16.5" thickBot="1" x14ac:dyDescent="0.3">
      <c r="A59" s="35">
        <v>46049</v>
      </c>
      <c r="B59" s="36">
        <v>70048626</v>
      </c>
      <c r="C59" s="37" t="s">
        <v>13</v>
      </c>
      <c r="D59" s="41">
        <v>274193.75</v>
      </c>
      <c r="E59" s="42"/>
      <c r="F59" s="40">
        <f t="shared" si="0"/>
        <v>6006066.9099999992</v>
      </c>
      <c r="G59" s="11"/>
    </row>
    <row r="60" spans="1:7" ht="16.5" thickBot="1" x14ac:dyDescent="0.3">
      <c r="A60" s="35">
        <v>46049</v>
      </c>
      <c r="B60" s="36">
        <v>70049333</v>
      </c>
      <c r="C60" s="37" t="s">
        <v>19</v>
      </c>
      <c r="D60" s="41">
        <v>32401.3</v>
      </c>
      <c r="E60" s="42"/>
      <c r="F60" s="40">
        <f t="shared" si="0"/>
        <v>5973665.6099999994</v>
      </c>
      <c r="G60" s="11"/>
    </row>
    <row r="61" spans="1:7" ht="16.5" thickBot="1" x14ac:dyDescent="0.3">
      <c r="A61" s="35">
        <v>46050</v>
      </c>
      <c r="B61" s="36">
        <v>4524000040089</v>
      </c>
      <c r="C61" s="37" t="s">
        <v>11</v>
      </c>
      <c r="D61" s="41"/>
      <c r="E61" s="45">
        <v>262338.25</v>
      </c>
      <c r="F61" s="40">
        <f t="shared" si="0"/>
        <v>6236003.8599999994</v>
      </c>
      <c r="G61" s="11"/>
    </row>
    <row r="62" spans="1:7" ht="16.5" thickBot="1" x14ac:dyDescent="0.3">
      <c r="A62" s="35">
        <v>46050</v>
      </c>
      <c r="B62" s="36">
        <v>70044498</v>
      </c>
      <c r="C62" s="37" t="s">
        <v>28</v>
      </c>
      <c r="D62" s="41">
        <v>35595</v>
      </c>
      <c r="E62" s="49"/>
      <c r="F62" s="40">
        <f t="shared" si="0"/>
        <v>6200408.8599999994</v>
      </c>
      <c r="G62" s="11"/>
    </row>
    <row r="63" spans="1:7" ht="16.5" thickBot="1" x14ac:dyDescent="0.3">
      <c r="A63" s="35">
        <v>46050</v>
      </c>
      <c r="B63" s="36">
        <v>70045371</v>
      </c>
      <c r="C63" s="37" t="s">
        <v>29</v>
      </c>
      <c r="D63" s="43">
        <v>21503.9</v>
      </c>
      <c r="E63" s="44"/>
      <c r="F63" s="40">
        <f t="shared" si="0"/>
        <v>6178904.959999999</v>
      </c>
      <c r="G63" s="11"/>
    </row>
    <row r="64" spans="1:7" ht="16.5" thickBot="1" x14ac:dyDescent="0.3">
      <c r="A64" s="35">
        <v>46050</v>
      </c>
      <c r="B64" s="36">
        <v>70048973</v>
      </c>
      <c r="C64" s="37" t="s">
        <v>24</v>
      </c>
      <c r="D64" s="41">
        <v>457718</v>
      </c>
      <c r="E64" s="42"/>
      <c r="F64" s="40">
        <f t="shared" si="0"/>
        <v>5721186.959999999</v>
      </c>
      <c r="G64" s="11"/>
    </row>
    <row r="65" spans="1:7" ht="16.5" thickBot="1" x14ac:dyDescent="0.3">
      <c r="A65" s="35">
        <v>46050</v>
      </c>
      <c r="B65" s="50">
        <v>70045253</v>
      </c>
      <c r="C65" s="37" t="s">
        <v>18</v>
      </c>
      <c r="D65" s="41">
        <v>402565.2</v>
      </c>
      <c r="E65" s="44"/>
      <c r="F65" s="40">
        <f t="shared" si="0"/>
        <v>5318621.7599999988</v>
      </c>
      <c r="G65" s="11"/>
    </row>
    <row r="66" spans="1:7" ht="16.5" thickBot="1" x14ac:dyDescent="0.3">
      <c r="A66" s="35">
        <v>46050</v>
      </c>
      <c r="B66" s="50">
        <v>70041415</v>
      </c>
      <c r="C66" s="37" t="s">
        <v>30</v>
      </c>
      <c r="D66" s="41">
        <v>224003.29</v>
      </c>
      <c r="E66" s="44"/>
      <c r="F66" s="40">
        <f t="shared" si="0"/>
        <v>5094618.4699999988</v>
      </c>
      <c r="G66" s="11"/>
    </row>
    <row r="67" spans="1:7" ht="16.5" thickBot="1" x14ac:dyDescent="0.3">
      <c r="A67" s="35">
        <v>46050</v>
      </c>
      <c r="B67" s="50">
        <v>70045381</v>
      </c>
      <c r="C67" s="37" t="s">
        <v>31</v>
      </c>
      <c r="D67" s="43">
        <v>4746</v>
      </c>
      <c r="E67" s="42"/>
      <c r="F67" s="40">
        <f t="shared" si="0"/>
        <v>5089872.4699999988</v>
      </c>
      <c r="G67" s="11"/>
    </row>
    <row r="68" spans="1:7" ht="16.5" thickBot="1" x14ac:dyDescent="0.3">
      <c r="A68" s="35">
        <v>46050</v>
      </c>
      <c r="B68" s="50">
        <v>70046779</v>
      </c>
      <c r="C68" s="37" t="s">
        <v>14</v>
      </c>
      <c r="D68" s="41">
        <v>16200</v>
      </c>
      <c r="E68" s="44"/>
      <c r="F68" s="40">
        <f t="shared" si="0"/>
        <v>5073672.4699999988</v>
      </c>
      <c r="G68" s="11"/>
    </row>
    <row r="69" spans="1:7" ht="16.5" thickBot="1" x14ac:dyDescent="0.3">
      <c r="A69" s="35">
        <v>46050</v>
      </c>
      <c r="B69" s="50">
        <v>70044430</v>
      </c>
      <c r="C69" s="37" t="s">
        <v>32</v>
      </c>
      <c r="D69" s="43">
        <v>89643.47</v>
      </c>
      <c r="E69" s="44"/>
      <c r="F69" s="40">
        <f t="shared" si="0"/>
        <v>4984028.9999999991</v>
      </c>
      <c r="G69" s="11"/>
    </row>
    <row r="70" spans="1:7" ht="16.5" thickBot="1" x14ac:dyDescent="0.3">
      <c r="A70" s="35">
        <v>46050</v>
      </c>
      <c r="B70" s="50">
        <v>70046291</v>
      </c>
      <c r="C70" s="37" t="s">
        <v>13</v>
      </c>
      <c r="D70" s="41">
        <v>46764</v>
      </c>
      <c r="E70" s="42"/>
      <c r="F70" s="40">
        <f t="shared" si="0"/>
        <v>4937264.9999999991</v>
      </c>
      <c r="G70" s="11"/>
    </row>
    <row r="71" spans="1:7" ht="16.5" thickBot="1" x14ac:dyDescent="0.3">
      <c r="A71" s="35">
        <v>46050</v>
      </c>
      <c r="B71" s="51">
        <v>70045440</v>
      </c>
      <c r="C71" s="37" t="s">
        <v>26</v>
      </c>
      <c r="D71" s="41">
        <v>89873.98</v>
      </c>
      <c r="E71" s="52"/>
      <c r="F71" s="40">
        <f t="shared" si="0"/>
        <v>4847391.0199999986</v>
      </c>
      <c r="G71" s="11"/>
    </row>
    <row r="72" spans="1:7" ht="16.5" thickBot="1" x14ac:dyDescent="0.3">
      <c r="A72" s="35">
        <v>46051</v>
      </c>
      <c r="B72" s="51">
        <v>4524000000007</v>
      </c>
      <c r="C72" s="37" t="s">
        <v>11</v>
      </c>
      <c r="D72" s="53"/>
      <c r="E72" s="54">
        <v>6890.39</v>
      </c>
      <c r="F72" s="40">
        <f t="shared" si="0"/>
        <v>4854281.4099999983</v>
      </c>
      <c r="G72" s="11"/>
    </row>
    <row r="73" spans="1:7" ht="16.5" thickBot="1" x14ac:dyDescent="0.3">
      <c r="A73" s="35">
        <v>46051</v>
      </c>
      <c r="B73" s="51">
        <v>4524000000007</v>
      </c>
      <c r="C73" s="37" t="s">
        <v>11</v>
      </c>
      <c r="D73" s="43"/>
      <c r="E73" s="44">
        <v>13705.88</v>
      </c>
      <c r="F73" s="40">
        <f t="shared" si="0"/>
        <v>4867987.2899999982</v>
      </c>
      <c r="G73" s="11"/>
    </row>
    <row r="74" spans="1:7" ht="16.5" thickBot="1" x14ac:dyDescent="0.3">
      <c r="A74" s="35">
        <v>46051</v>
      </c>
      <c r="B74" s="51">
        <v>1221700030066</v>
      </c>
      <c r="C74" s="37" t="s">
        <v>11</v>
      </c>
      <c r="D74" s="43"/>
      <c r="E74" s="44">
        <v>6500</v>
      </c>
      <c r="F74" s="40">
        <f t="shared" si="0"/>
        <v>4874487.2899999982</v>
      </c>
      <c r="G74" s="11"/>
    </row>
    <row r="75" spans="1:7" ht="16.5" thickBot="1" x14ac:dyDescent="0.3">
      <c r="A75" s="35">
        <v>46051</v>
      </c>
      <c r="B75" s="51">
        <v>1221700030069</v>
      </c>
      <c r="C75" s="37" t="s">
        <v>11</v>
      </c>
      <c r="D75" s="43"/>
      <c r="E75" s="44">
        <v>8500</v>
      </c>
      <c r="F75" s="40">
        <f t="shared" si="0"/>
        <v>4882987.2899999982</v>
      </c>
      <c r="G75" s="11"/>
    </row>
    <row r="76" spans="1:7" ht="16.5" thickBot="1" x14ac:dyDescent="0.3">
      <c r="A76" s="35">
        <v>46051</v>
      </c>
      <c r="B76" s="51">
        <v>1222700030072</v>
      </c>
      <c r="C76" s="37" t="s">
        <v>11</v>
      </c>
      <c r="D76" s="43"/>
      <c r="E76" s="44">
        <v>10500</v>
      </c>
      <c r="F76" s="40">
        <f t="shared" si="0"/>
        <v>4893487.2899999982</v>
      </c>
      <c r="G76" s="11"/>
    </row>
    <row r="77" spans="1:7" ht="16.5" thickBot="1" x14ac:dyDescent="0.3">
      <c r="A77" s="35">
        <v>46051</v>
      </c>
      <c r="B77" s="51">
        <v>1222700030075</v>
      </c>
      <c r="C77" s="37" t="s">
        <v>11</v>
      </c>
      <c r="D77" s="43"/>
      <c r="E77" s="44">
        <v>2100</v>
      </c>
      <c r="F77" s="40">
        <f t="shared" si="0"/>
        <v>4895587.2899999982</v>
      </c>
      <c r="G77" s="11"/>
    </row>
    <row r="78" spans="1:7" ht="16.5" thickBot="1" x14ac:dyDescent="0.3">
      <c r="A78" s="35">
        <v>46051</v>
      </c>
      <c r="B78" s="51">
        <v>1223700030078</v>
      </c>
      <c r="C78" s="37" t="s">
        <v>11</v>
      </c>
      <c r="D78" s="43"/>
      <c r="E78" s="44">
        <v>6700</v>
      </c>
      <c r="F78" s="40">
        <f t="shared" si="0"/>
        <v>4902287.2899999982</v>
      </c>
      <c r="G78" s="11"/>
    </row>
    <row r="79" spans="1:7" ht="16.5" thickBot="1" x14ac:dyDescent="0.3">
      <c r="A79" s="35">
        <v>46051</v>
      </c>
      <c r="B79" s="51">
        <v>1224700030081</v>
      </c>
      <c r="C79" s="37" t="s">
        <v>11</v>
      </c>
      <c r="D79" s="43"/>
      <c r="E79" s="44">
        <v>2800</v>
      </c>
      <c r="F79" s="40">
        <f t="shared" ref="F79:F87" si="1">+F78+E79-D79</f>
        <v>4905087.2899999982</v>
      </c>
      <c r="G79" s="11"/>
    </row>
    <row r="80" spans="1:7" ht="16.5" thickBot="1" x14ac:dyDescent="0.3">
      <c r="A80" s="35">
        <v>46051</v>
      </c>
      <c r="B80" s="51">
        <v>70049928</v>
      </c>
      <c r="C80" s="37" t="s">
        <v>33</v>
      </c>
      <c r="D80" s="43">
        <v>78704.5</v>
      </c>
      <c r="E80" s="44"/>
      <c r="F80" s="40">
        <f t="shared" si="1"/>
        <v>4826382.7899999982</v>
      </c>
      <c r="G80" s="11"/>
    </row>
    <row r="81" spans="1:7" ht="16.5" thickBot="1" x14ac:dyDescent="0.3">
      <c r="A81" s="35">
        <v>46051</v>
      </c>
      <c r="B81" s="51">
        <v>70043287</v>
      </c>
      <c r="C81" s="37" t="s">
        <v>34</v>
      </c>
      <c r="D81" s="43">
        <v>98777</v>
      </c>
      <c r="E81" s="44"/>
      <c r="F81" s="40">
        <f t="shared" si="1"/>
        <v>4727605.7899999982</v>
      </c>
      <c r="G81" s="11"/>
    </row>
    <row r="82" spans="1:7" ht="16.5" thickBot="1" x14ac:dyDescent="0.3">
      <c r="A82" s="35">
        <v>46051</v>
      </c>
      <c r="B82" s="51">
        <v>70046023</v>
      </c>
      <c r="C82" s="37" t="s">
        <v>35</v>
      </c>
      <c r="D82" s="43">
        <v>110175</v>
      </c>
      <c r="E82" s="44"/>
      <c r="F82" s="40">
        <f t="shared" si="1"/>
        <v>4617430.7899999982</v>
      </c>
      <c r="G82" s="11"/>
    </row>
    <row r="83" spans="1:7" ht="16.5" thickBot="1" x14ac:dyDescent="0.3">
      <c r="A83" s="35">
        <v>46051</v>
      </c>
      <c r="B83" s="51">
        <v>70041708</v>
      </c>
      <c r="C83" s="37" t="s">
        <v>36</v>
      </c>
      <c r="D83" s="43">
        <v>233006</v>
      </c>
      <c r="E83" s="44"/>
      <c r="F83" s="40">
        <f t="shared" si="1"/>
        <v>4384424.7899999982</v>
      </c>
      <c r="G83" s="11"/>
    </row>
    <row r="84" spans="1:7" ht="16.5" thickBot="1" x14ac:dyDescent="0.3">
      <c r="A84" s="35">
        <v>46051</v>
      </c>
      <c r="B84" s="51">
        <v>70048006</v>
      </c>
      <c r="C84" s="37" t="s">
        <v>18</v>
      </c>
      <c r="D84" s="43">
        <v>252515.7</v>
      </c>
      <c r="E84" s="44"/>
      <c r="F84" s="40">
        <f t="shared" si="1"/>
        <v>4131909.089999998</v>
      </c>
      <c r="G84" s="11"/>
    </row>
    <row r="85" spans="1:7" ht="16.5" thickBot="1" x14ac:dyDescent="0.3">
      <c r="A85" s="35">
        <v>46051</v>
      </c>
      <c r="B85" s="51">
        <v>70041724</v>
      </c>
      <c r="C85" s="37" t="s">
        <v>26</v>
      </c>
      <c r="D85" s="43">
        <v>262338.25</v>
      </c>
      <c r="E85" s="44"/>
      <c r="F85" s="40">
        <f t="shared" si="1"/>
        <v>3869570.839999998</v>
      </c>
      <c r="G85" s="11"/>
    </row>
    <row r="86" spans="1:7" ht="16.5" thickBot="1" x14ac:dyDescent="0.3">
      <c r="A86" s="35">
        <v>46051</v>
      </c>
      <c r="B86" s="46">
        <v>4524000000021</v>
      </c>
      <c r="C86" s="37" t="s">
        <v>11</v>
      </c>
      <c r="D86" s="43"/>
      <c r="E86" s="44">
        <v>94314.64</v>
      </c>
      <c r="F86" s="40">
        <f t="shared" si="1"/>
        <v>3963885.4799999981</v>
      </c>
      <c r="G86" s="11"/>
    </row>
    <row r="87" spans="1:7" ht="16.5" thickBot="1" x14ac:dyDescent="0.3">
      <c r="A87" s="55">
        <v>46052</v>
      </c>
      <c r="B87" s="51">
        <v>70046023</v>
      </c>
      <c r="C87" s="56" t="s">
        <v>37</v>
      </c>
      <c r="D87" s="43">
        <v>9041</v>
      </c>
      <c r="E87" s="44"/>
      <c r="F87" s="40">
        <f t="shared" si="1"/>
        <v>3954844.4799999981</v>
      </c>
      <c r="G87" s="11"/>
    </row>
    <row r="88" spans="1:7" ht="40.5" customHeight="1" x14ac:dyDescent="0.25">
      <c r="A88" s="14"/>
      <c r="B88" s="2"/>
      <c r="C88" s="2"/>
      <c r="D88" s="1"/>
      <c r="E88" s="1"/>
      <c r="F88" s="4"/>
      <c r="G88" s="1"/>
    </row>
    <row r="89" spans="1:7" ht="21.75" customHeight="1" x14ac:dyDescent="0.4">
      <c r="A89" s="33" t="s">
        <v>38</v>
      </c>
      <c r="B89" s="5"/>
      <c r="C89" s="3"/>
      <c r="D89" s="3"/>
      <c r="E89" s="3" t="s">
        <v>0</v>
      </c>
      <c r="F89" s="3"/>
      <c r="G89" s="6"/>
    </row>
    <row r="90" spans="1:7" ht="25.5" customHeight="1" x14ac:dyDescent="0.4">
      <c r="A90" s="5" t="s">
        <v>40</v>
      </c>
      <c r="B90" s="5"/>
      <c r="C90" s="3"/>
      <c r="D90" s="3"/>
      <c r="E90" s="3" t="s">
        <v>41</v>
      </c>
      <c r="F90" s="3"/>
      <c r="G90" s="6"/>
    </row>
    <row r="91" spans="1:7" ht="22.5" customHeight="1" x14ac:dyDescent="0.4">
      <c r="A91" s="5" t="s">
        <v>15</v>
      </c>
      <c r="B91" s="5"/>
      <c r="C91" s="3"/>
      <c r="D91" s="3"/>
      <c r="E91" s="34" t="s">
        <v>39</v>
      </c>
      <c r="F91" s="15"/>
      <c r="G91" s="15"/>
    </row>
    <row r="92" spans="1:7" ht="30" x14ac:dyDescent="0.4">
      <c r="A92" s="3"/>
      <c r="B92" s="3"/>
      <c r="C92" s="3"/>
      <c r="D92" s="3"/>
      <c r="E92" s="3"/>
      <c r="F92" s="3"/>
      <c r="G92" s="6"/>
    </row>
    <row r="93" spans="1:7" ht="30" x14ac:dyDescent="0.25">
      <c r="A93" s="2"/>
      <c r="B93" s="2"/>
      <c r="C93" s="1"/>
      <c r="D93" s="1"/>
      <c r="E93" s="4"/>
      <c r="F93" s="1"/>
      <c r="G93" s="7"/>
    </row>
  </sheetData>
  <mergeCells count="6">
    <mergeCell ref="A11:E11"/>
    <mergeCell ref="A6:G6"/>
    <mergeCell ref="A7:G7"/>
    <mergeCell ref="A8:G8"/>
    <mergeCell ref="A9:G9"/>
    <mergeCell ref="A10:F10"/>
  </mergeCells>
  <pageMargins left="0.25" right="0.25" top="0.75" bottom="0.75" header="0.3" footer="0.3"/>
  <pageSetup paperSize="9" scale="48" orientation="portrait" horizontalDpi="0" verticalDpi="0" r:id="rId1"/>
  <rowBreaks count="1" manualBreakCount="1">
    <brk id="41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INFRESOS Y EGRESOS ENERO 2026</vt:lpstr>
      <vt:lpstr>'INFRESOS Y EGRESOS ENERO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Damaris mejia</cp:lastModifiedBy>
  <cp:lastPrinted>2026-02-11T16:47:29Z</cp:lastPrinted>
  <dcterms:created xsi:type="dcterms:W3CDTF">2025-11-13T18:33:40Z</dcterms:created>
  <dcterms:modified xsi:type="dcterms:W3CDTF">2026-02-11T17:48:50Z</dcterms:modified>
</cp:coreProperties>
</file>